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wlc-\Desktop\坂元\"/>
    </mc:Choice>
  </mc:AlternateContent>
  <xr:revisionPtr revIDLastSave="0" documentId="13_ncr:1_{7B09AD45-7F58-451A-AEA5-DE84A68E52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10" sheetId="68" r:id="rId1"/>
    <sheet name="2024.9" sheetId="67" r:id="rId2"/>
    <sheet name="2024.8" sheetId="66" r:id="rId3"/>
    <sheet name="2024.7" sheetId="65" r:id="rId4"/>
    <sheet name="2024.6" sheetId="64" r:id="rId5"/>
    <sheet name="2024.5" sheetId="62" r:id="rId6"/>
    <sheet name="2024.4" sheetId="61" r:id="rId7"/>
    <sheet name="2024.3" sheetId="60" r:id="rId8"/>
    <sheet name="2024.2" sheetId="58" r:id="rId9"/>
    <sheet name="2024.1" sheetId="57" r:id="rId10"/>
    <sheet name="2023.12" sheetId="56" r:id="rId11"/>
    <sheet name="2023.11" sheetId="55" r:id="rId12"/>
    <sheet name="2023.10" sheetId="54" r:id="rId13"/>
    <sheet name="2023.9" sheetId="53" r:id="rId14"/>
    <sheet name="2023.8" sheetId="27" r:id="rId15"/>
    <sheet name="2023.7" sheetId="50" r:id="rId16"/>
    <sheet name="2023.6" sheetId="47" r:id="rId17"/>
    <sheet name="1月" sheetId="13" r:id="rId18"/>
    <sheet name="2月" sheetId="14" r:id="rId19"/>
    <sheet name="3月" sheetId="16" r:id="rId20"/>
    <sheet name="4月" sheetId="18" r:id="rId21"/>
    <sheet name="5月" sheetId="7" r:id="rId22"/>
    <sheet name="6月" sheetId="12" r:id="rId23"/>
    <sheet name="7月" sheetId="19" r:id="rId24"/>
    <sheet name="8月" sheetId="20" r:id="rId25"/>
    <sheet name="9月" sheetId="17" r:id="rId26"/>
    <sheet name="10月" sheetId="3" r:id="rId27"/>
    <sheet name="11月" sheetId="11" r:id="rId28"/>
    <sheet name="12月" sheetId="6" r:id="rId29"/>
    <sheet name="2021年1月 " sheetId="21" r:id="rId30"/>
    <sheet name="2021年2月" sheetId="22" r:id="rId31"/>
    <sheet name="2021年3月" sheetId="23" r:id="rId32"/>
    <sheet name="2021年４月" sheetId="24" r:id="rId33"/>
    <sheet name="2021年5月" sheetId="26" r:id="rId34"/>
    <sheet name="2021年7月" sheetId="28" r:id="rId35"/>
    <sheet name="2021年8月" sheetId="29" r:id="rId36"/>
    <sheet name="2021年9月" sheetId="30" r:id="rId37"/>
    <sheet name="2021年10月" sheetId="31" r:id="rId38"/>
    <sheet name="2021年11月" sheetId="32" r:id="rId39"/>
    <sheet name="2021年12月" sheetId="33" r:id="rId40"/>
    <sheet name="2022年1月" sheetId="34" r:id="rId41"/>
    <sheet name="2022年2月" sheetId="35" r:id="rId42"/>
    <sheet name="2022年3月" sheetId="36" r:id="rId43"/>
    <sheet name="2022年4月" sheetId="37" r:id="rId44"/>
    <sheet name="2022年5月" sheetId="38" r:id="rId45"/>
    <sheet name="2022年6月" sheetId="39" r:id="rId46"/>
    <sheet name="2022年7月" sheetId="40" r:id="rId47"/>
    <sheet name="2022年8月" sheetId="41" r:id="rId48"/>
    <sheet name="2022年9月" sheetId="42" r:id="rId49"/>
    <sheet name="2022年10月" sheetId="44" r:id="rId50"/>
    <sheet name="2022年11月" sheetId="45" r:id="rId51"/>
    <sheet name="2022年12月" sheetId="46" r:id="rId52"/>
    <sheet name="Sheet1" sheetId="43" r:id="rId53"/>
  </sheets>
  <definedNames>
    <definedName name="_xlnm.Print_Area" localSheetId="26">'10月'!$B$1:$K$29</definedName>
    <definedName name="_xlnm.Print_Area" localSheetId="27">'11月'!$B$1:$K$29</definedName>
    <definedName name="_xlnm.Print_Area" localSheetId="28">'12月'!$B$1:$K$29</definedName>
    <definedName name="_xlnm.Print_Area" localSheetId="17">'1月'!$B$1:$K$29</definedName>
    <definedName name="_xlnm.Print_Area" localSheetId="37">'2021年10月'!$B$1:$K$29</definedName>
    <definedName name="_xlnm.Print_Area" localSheetId="38">'2021年11月'!$B$1:$K$29</definedName>
    <definedName name="_xlnm.Print_Area" localSheetId="39">'2021年12月'!$B$1:$K$29</definedName>
    <definedName name="_xlnm.Print_Area" localSheetId="29">'2021年1月 '!$B$1:$K$29</definedName>
    <definedName name="_xlnm.Print_Area" localSheetId="30">'2021年2月'!$B$1:$K$29</definedName>
    <definedName name="_xlnm.Print_Area" localSheetId="31">'2021年3月'!$B$1:$K$29</definedName>
    <definedName name="_xlnm.Print_Area" localSheetId="32">'2021年４月'!$B$1:$K$29</definedName>
    <definedName name="_xlnm.Print_Area" localSheetId="33">'2021年5月'!$B$1:$K$29</definedName>
    <definedName name="_xlnm.Print_Area" localSheetId="34">'2021年7月'!$B$1:$K$29</definedName>
    <definedName name="_xlnm.Print_Area" localSheetId="35">'2021年8月'!$B$1:$K$29</definedName>
    <definedName name="_xlnm.Print_Area" localSheetId="36">'2021年9月'!$B$1:$K$29</definedName>
    <definedName name="_xlnm.Print_Area" localSheetId="49">'2022年10月'!$B$1:$K$29</definedName>
    <definedName name="_xlnm.Print_Area" localSheetId="50">'2022年11月'!$B$1:$K$29</definedName>
    <definedName name="_xlnm.Print_Area" localSheetId="51">'2022年12月'!$B$1:$K$29</definedName>
    <definedName name="_xlnm.Print_Area" localSheetId="40">'2022年1月'!$B$1:$K$29</definedName>
    <definedName name="_xlnm.Print_Area" localSheetId="41">'2022年2月'!$B$1:$K$29</definedName>
    <definedName name="_xlnm.Print_Area" localSheetId="42">'2022年3月'!$B$1:$K$29</definedName>
    <definedName name="_xlnm.Print_Area" localSheetId="43">'2022年4月'!$B$1:$K$29</definedName>
    <definedName name="_xlnm.Print_Area" localSheetId="44">'2022年5月'!$B$1:$K$29</definedName>
    <definedName name="_xlnm.Print_Area" localSheetId="45">'2022年6月'!$B$1:$K$29</definedName>
    <definedName name="_xlnm.Print_Area" localSheetId="46">'2022年7月'!$B$1:$K$29</definedName>
    <definedName name="_xlnm.Print_Area" localSheetId="47">'2022年8月'!$B$1:$K$29</definedName>
    <definedName name="_xlnm.Print_Area" localSheetId="48">'2022年9月'!$B$1:$K$29</definedName>
    <definedName name="_xlnm.Print_Area" localSheetId="12">'2023.10'!$B$1:$K$29</definedName>
    <definedName name="_xlnm.Print_Area" localSheetId="11">'2023.11'!$B$1:$K$29</definedName>
    <definedName name="_xlnm.Print_Area" localSheetId="10">'2023.12'!$B$1:$K$29</definedName>
    <definedName name="_xlnm.Print_Area" localSheetId="16">'2023.6'!$B$1:$K$29</definedName>
    <definedName name="_xlnm.Print_Area" localSheetId="15">'2023.7'!$B$1:$K$29</definedName>
    <definedName name="_xlnm.Print_Area" localSheetId="14">'2023.8'!$B$1:$K$29</definedName>
    <definedName name="_xlnm.Print_Area" localSheetId="13">'2023.9'!$B$1:$K$29</definedName>
    <definedName name="_xlnm.Print_Area" localSheetId="9">'2024.1'!$B$1:$K$29</definedName>
    <definedName name="_xlnm.Print_Area" localSheetId="0">'2024.10'!$B$1:$K$29</definedName>
    <definedName name="_xlnm.Print_Area" localSheetId="8">'2024.2'!$B$1:$K$29</definedName>
    <definedName name="_xlnm.Print_Area" localSheetId="7">'2024.3'!$B$1:$K$29</definedName>
    <definedName name="_xlnm.Print_Area" localSheetId="6">'2024.4'!$B$1:$K$29</definedName>
    <definedName name="_xlnm.Print_Area" localSheetId="5">'2024.5'!$B$1:$K$29</definedName>
    <definedName name="_xlnm.Print_Area" localSheetId="4">'2024.6'!$B$1:$K$29</definedName>
    <definedName name="_xlnm.Print_Area" localSheetId="3">'2024.7'!$B$1:$K$29</definedName>
    <definedName name="_xlnm.Print_Area" localSheetId="2">'2024.8'!$B$1:$K$29</definedName>
    <definedName name="_xlnm.Print_Area" localSheetId="1">'2024.9'!$B$1:$K$29</definedName>
    <definedName name="_xlnm.Print_Area" localSheetId="18">'2月'!$B$1:$K$29</definedName>
    <definedName name="_xlnm.Print_Area" localSheetId="19">'3月'!$B$1:$K$29</definedName>
    <definedName name="_xlnm.Print_Area" localSheetId="20">'4月'!$B$1:$K$29</definedName>
    <definedName name="_xlnm.Print_Area" localSheetId="21">'5月'!$B$1:$K$29</definedName>
    <definedName name="_xlnm.Print_Area" localSheetId="22">'6月'!$B$1:$K$29</definedName>
    <definedName name="_xlnm.Print_Area" localSheetId="23">'7月'!$B$1:$K$29</definedName>
    <definedName name="_xlnm.Print_Area" localSheetId="24">'8月'!$B$1:$K$29</definedName>
    <definedName name="_xlnm.Print_Area" localSheetId="25">'9月'!$B$1:$K$29</definedName>
  </definedNames>
  <calcPr calcId="191029"/>
</workbook>
</file>

<file path=xl/calcChain.xml><?xml version="1.0" encoding="utf-8"?>
<calcChain xmlns="http://schemas.openxmlformats.org/spreadsheetml/2006/main">
  <c r="F23" i="68" l="1"/>
  <c r="G1" i="68"/>
  <c r="F23" i="67"/>
  <c r="G1" i="67"/>
  <c r="B23" i="66"/>
  <c r="F23" i="66" s="1"/>
  <c r="F11" i="66"/>
  <c r="G11" i="66" s="1"/>
  <c r="H11" i="66" s="1"/>
  <c r="I11" i="66" s="1"/>
  <c r="J11" i="66" s="1"/>
  <c r="K11" i="66" s="1"/>
  <c r="F15" i="66" s="1"/>
  <c r="G15" i="66" s="1"/>
  <c r="H15" i="66" s="1"/>
  <c r="I15" i="66" s="1"/>
  <c r="J15" i="66" s="1"/>
  <c r="K15" i="66" s="1"/>
  <c r="F7" i="66"/>
  <c r="G7" i="66" s="1"/>
  <c r="H7" i="66" s="1"/>
  <c r="I7" i="66" s="1"/>
  <c r="J7" i="66" s="1"/>
  <c r="K7" i="66" s="1"/>
  <c r="G1" i="66"/>
  <c r="B23" i="65"/>
  <c r="F23" i="65" s="1"/>
  <c r="F7" i="65"/>
  <c r="G7" i="65" s="1"/>
  <c r="H7" i="65" s="1"/>
  <c r="I7" i="65" s="1"/>
  <c r="J7" i="65" s="1"/>
  <c r="K7" i="65" s="1"/>
  <c r="F11" i="65" s="1"/>
  <c r="G11" i="65" s="1"/>
  <c r="H11" i="65" s="1"/>
  <c r="I11" i="65" s="1"/>
  <c r="J11" i="65" s="1"/>
  <c r="K11" i="65" s="1"/>
  <c r="B15" i="65" s="1"/>
  <c r="F15" i="65" s="1"/>
  <c r="G15" i="65" s="1"/>
  <c r="H15" i="65" s="1"/>
  <c r="I15" i="65" s="1"/>
  <c r="J15" i="65" s="1"/>
  <c r="K15" i="65" s="1"/>
  <c r="G1" i="65"/>
  <c r="J7" i="64"/>
  <c r="B23" i="64"/>
  <c r="F23" i="64" s="1"/>
  <c r="K3" i="64"/>
  <c r="B7" i="64" s="1"/>
  <c r="F7" i="64" s="1"/>
  <c r="G7" i="64" s="1"/>
  <c r="H7" i="64" s="1"/>
  <c r="I7" i="64" s="1"/>
  <c r="H3" i="64"/>
  <c r="F3" i="64"/>
  <c r="G1" i="64"/>
  <c r="J19" i="62"/>
  <c r="K19" i="62" s="1"/>
  <c r="B23" i="62" s="1"/>
  <c r="F23" i="62" s="1"/>
  <c r="J3" i="62"/>
  <c r="K3" i="62" s="1"/>
  <c r="B7" i="62" s="1"/>
  <c r="F7" i="62" s="1"/>
  <c r="G7" i="62" s="1"/>
  <c r="H7" i="62" s="1"/>
  <c r="I7" i="62" s="1"/>
  <c r="J7" i="62" s="1"/>
  <c r="K7" i="62" s="1"/>
  <c r="B11" i="62" s="1"/>
  <c r="F11" i="62" s="1"/>
  <c r="G11" i="62" s="1"/>
  <c r="H11" i="62" s="1"/>
  <c r="I11" i="62" s="1"/>
  <c r="J11" i="62" s="1"/>
  <c r="K11" i="62" s="1"/>
  <c r="B15" i="62" s="1"/>
  <c r="F15" i="62" s="1"/>
  <c r="G15" i="62" s="1"/>
  <c r="H15" i="62" s="1"/>
  <c r="I15" i="62" s="1"/>
  <c r="J15" i="62" s="1"/>
  <c r="K15" i="62" s="1"/>
  <c r="B19" i="62" s="1"/>
  <c r="F19" i="62" s="1"/>
  <c r="G19" i="62" s="1"/>
  <c r="H19" i="62" s="1"/>
  <c r="H3" i="62"/>
  <c r="G1" i="62"/>
  <c r="H19" i="61"/>
  <c r="I19" i="61" s="1"/>
  <c r="J19" i="61" s="1"/>
  <c r="K19" i="61" s="1"/>
  <c r="B23" i="61" s="1"/>
  <c r="F23" i="61" s="1"/>
  <c r="F3" i="61"/>
  <c r="G3" i="61" s="1"/>
  <c r="H3" i="61" s="1"/>
  <c r="I3" i="61" s="1"/>
  <c r="J3" i="61" s="1"/>
  <c r="K3" i="61" s="1"/>
  <c r="B7" i="61" s="1"/>
  <c r="F7" i="61" s="1"/>
  <c r="G7" i="61" s="1"/>
  <c r="H7" i="61" s="1"/>
  <c r="I7" i="61" s="1"/>
  <c r="J7" i="61" s="1"/>
  <c r="K7" i="61" s="1"/>
  <c r="B11" i="61" s="1"/>
  <c r="F11" i="61" s="1"/>
  <c r="G11" i="61" s="1"/>
  <c r="H11" i="61" s="1"/>
  <c r="I11" i="61" s="1"/>
  <c r="J11" i="61" s="1"/>
  <c r="K11" i="61" s="1"/>
  <c r="B15" i="61" s="1"/>
  <c r="F15" i="61" s="1"/>
  <c r="G15" i="61" s="1"/>
  <c r="H15" i="61" s="1"/>
  <c r="I15" i="61" s="1"/>
  <c r="J15" i="61" s="1"/>
  <c r="K15" i="61" s="1"/>
  <c r="B19" i="61" s="1"/>
  <c r="F19" i="61" s="1"/>
  <c r="G1" i="61"/>
  <c r="B23" i="60"/>
  <c r="F23" i="60" s="1"/>
  <c r="J3" i="60"/>
  <c r="K3" i="60" s="1"/>
  <c r="B7" i="60" s="1"/>
  <c r="F7" i="60" s="1"/>
  <c r="G7" i="60" s="1"/>
  <c r="H7" i="60" s="1"/>
  <c r="I7" i="60" s="1"/>
  <c r="J7" i="60" s="1"/>
  <c r="K7" i="60" s="1"/>
  <c r="B11" i="60" s="1"/>
  <c r="F11" i="60" s="1"/>
  <c r="G11" i="60" s="1"/>
  <c r="H11" i="60" s="1"/>
  <c r="I11" i="60" s="1"/>
  <c r="J11" i="60" s="1"/>
  <c r="K11" i="60" s="1"/>
  <c r="B15" i="60" s="1"/>
  <c r="F15" i="60" s="1"/>
  <c r="G1" i="60"/>
  <c r="J3" i="58"/>
  <c r="K3" i="58" s="1"/>
  <c r="B7" i="58" s="1"/>
  <c r="F7" i="58" s="1"/>
  <c r="G7" i="58" s="1"/>
  <c r="H7" i="58" s="1"/>
  <c r="I7" i="58" s="1"/>
  <c r="J7" i="58" s="1"/>
  <c r="K7" i="58" s="1"/>
  <c r="G1" i="58"/>
  <c r="H19" i="57"/>
  <c r="I19" i="57" s="1"/>
  <c r="J19" i="57" s="1"/>
  <c r="K19" i="57" s="1"/>
  <c r="B23" i="57" s="1"/>
  <c r="F23" i="57" s="1"/>
  <c r="F3" i="57"/>
  <c r="G3" i="57" s="1"/>
  <c r="H3" i="57" s="1"/>
  <c r="I3" i="57" s="1"/>
  <c r="J3" i="57" s="1"/>
  <c r="K3" i="57" s="1"/>
  <c r="B7" i="57" s="1"/>
  <c r="F7" i="57" s="1"/>
  <c r="G7" i="57" s="1"/>
  <c r="H7" i="57" s="1"/>
  <c r="I7" i="57" s="1"/>
  <c r="J7" i="57" s="1"/>
  <c r="K7" i="57" s="1"/>
  <c r="B11" i="57" s="1"/>
  <c r="F11" i="57" s="1"/>
  <c r="G11" i="57" s="1"/>
  <c r="H11" i="57" s="1"/>
  <c r="I11" i="57" s="1"/>
  <c r="J11" i="57" s="1"/>
  <c r="K11" i="57" s="1"/>
  <c r="B15" i="57" s="1"/>
  <c r="F15" i="57" s="1"/>
  <c r="G15" i="57" s="1"/>
  <c r="H15" i="57" s="1"/>
  <c r="I15" i="57" s="1"/>
  <c r="J15" i="57" s="1"/>
  <c r="K15" i="57" s="1"/>
  <c r="B19" i="57" s="1"/>
  <c r="F19" i="57" s="1"/>
  <c r="G1" i="57"/>
  <c r="B23" i="56"/>
  <c r="F23" i="56" s="1"/>
  <c r="J3" i="56"/>
  <c r="K3" i="56" s="1"/>
  <c r="B7" i="56" s="1"/>
  <c r="F7" i="56" s="1"/>
  <c r="G7" i="56" s="1"/>
  <c r="H7" i="56" s="1"/>
  <c r="I7" i="56" s="1"/>
  <c r="J7" i="56" s="1"/>
  <c r="K7" i="56" s="1"/>
  <c r="B11" i="56" s="1"/>
  <c r="F11" i="56" s="1"/>
  <c r="G11" i="56" s="1"/>
  <c r="H11" i="56" s="1"/>
  <c r="I11" i="56" s="1"/>
  <c r="J11" i="56" s="1"/>
  <c r="K11" i="56" s="1"/>
  <c r="B15" i="56" s="1"/>
  <c r="F15" i="56" s="1"/>
  <c r="G15" i="56" s="1"/>
  <c r="H15" i="56" s="1"/>
  <c r="I15" i="56" s="1"/>
  <c r="J15" i="56" s="1"/>
  <c r="K15" i="56" s="1"/>
  <c r="B19" i="56" s="1"/>
  <c r="F19" i="56" s="1"/>
  <c r="G19" i="56" s="1"/>
  <c r="H19" i="56" s="1"/>
  <c r="I19" i="56" s="1"/>
  <c r="J19" i="56" s="1"/>
  <c r="G1" i="56"/>
  <c r="H3" i="55"/>
  <c r="J3" i="55" s="1"/>
  <c r="K3" i="55" s="1"/>
  <c r="B7" i="55" s="1"/>
  <c r="F7" i="55" s="1"/>
  <c r="G7" i="55" s="1"/>
  <c r="H7" i="55" s="1"/>
  <c r="I7" i="55" s="1"/>
  <c r="J7" i="55" s="1"/>
  <c r="K7" i="55" s="1"/>
  <c r="B11" i="55" s="1"/>
  <c r="F11" i="55" s="1"/>
  <c r="G11" i="55" s="1"/>
  <c r="H11" i="55" s="1"/>
  <c r="I11" i="55" s="1"/>
  <c r="J11" i="55" s="1"/>
  <c r="K11" i="55" s="1"/>
  <c r="B15" i="55" s="1"/>
  <c r="F15" i="55" s="1"/>
  <c r="G15" i="55" s="1"/>
  <c r="H15" i="55" s="1"/>
  <c r="I15" i="55" s="1"/>
  <c r="J15" i="55" s="1"/>
  <c r="K15" i="55" s="1"/>
  <c r="B19" i="55" s="1"/>
  <c r="F19" i="55" s="1"/>
  <c r="G19" i="55" s="1"/>
  <c r="H19" i="55" s="1"/>
  <c r="J19" i="55" s="1"/>
  <c r="K19" i="55" s="1"/>
  <c r="B23" i="55" s="1"/>
  <c r="F23" i="55" s="1"/>
  <c r="G1" i="55"/>
  <c r="F7" i="54"/>
  <c r="G7" i="54" s="1"/>
  <c r="H7" i="54" s="1"/>
  <c r="I7" i="54" s="1"/>
  <c r="J7" i="54" s="1"/>
  <c r="K7" i="54" s="1"/>
  <c r="B11" i="54" s="1"/>
  <c r="F11" i="54" s="1"/>
  <c r="G11" i="54" s="1"/>
  <c r="H11" i="54" s="1"/>
  <c r="I11" i="54" s="1"/>
  <c r="J11" i="54" s="1"/>
  <c r="K11" i="54" s="1"/>
  <c r="B15" i="54" s="1"/>
  <c r="F15" i="54" s="1"/>
  <c r="G15" i="54" s="1"/>
  <c r="H15" i="54" s="1"/>
  <c r="I15" i="54" s="1"/>
  <c r="J15" i="54" s="1"/>
  <c r="K15" i="54" s="1"/>
  <c r="B19" i="54" s="1"/>
  <c r="F19" i="54" s="1"/>
  <c r="G19" i="54" s="1"/>
  <c r="H19" i="54" s="1"/>
  <c r="I19" i="54" s="1"/>
  <c r="J19" i="54" s="1"/>
  <c r="K19" i="54" s="1"/>
  <c r="B23" i="54" s="1"/>
  <c r="F23" i="54" s="1"/>
  <c r="B7" i="54"/>
  <c r="G1" i="54"/>
  <c r="K3" i="53"/>
  <c r="J3" i="53"/>
  <c r="G1" i="53"/>
  <c r="K3" i="50"/>
  <c r="B7" i="50" s="1"/>
  <c r="F7" i="50" s="1"/>
  <c r="G7" i="50" s="1"/>
  <c r="H7" i="50" s="1"/>
  <c r="I7" i="50" s="1"/>
  <c r="J7" i="50" s="1"/>
  <c r="K7" i="50" s="1"/>
  <c r="B11" i="50" s="1"/>
  <c r="F11" i="50" s="1"/>
  <c r="G11" i="50" s="1"/>
  <c r="H11" i="50" s="1"/>
  <c r="I11" i="50" s="1"/>
  <c r="J11" i="50" s="1"/>
  <c r="K11" i="50" s="1"/>
  <c r="B15" i="50" s="1"/>
  <c r="F15" i="50" s="1"/>
  <c r="G15" i="50" s="1"/>
  <c r="H15" i="50" s="1"/>
  <c r="I15" i="50" s="1"/>
  <c r="J15" i="50" s="1"/>
  <c r="K15" i="50" s="1"/>
  <c r="B19" i="50" s="1"/>
  <c r="F19" i="50" s="1"/>
  <c r="G19" i="50" s="1"/>
  <c r="H19" i="50" s="1"/>
  <c r="I19" i="50" s="1"/>
  <c r="J19" i="50" s="1"/>
  <c r="K19" i="50" s="1"/>
  <c r="B23" i="50" s="1"/>
  <c r="F23" i="50" s="1"/>
  <c r="H3" i="50"/>
  <c r="F3" i="50"/>
  <c r="G1" i="50"/>
  <c r="J3" i="47"/>
  <c r="K3" i="47" s="1"/>
  <c r="B7" i="47" s="1"/>
  <c r="F7" i="47" s="1"/>
  <c r="G7" i="47" s="1"/>
  <c r="H7" i="47" s="1"/>
  <c r="I7" i="47" s="1"/>
  <c r="J7" i="47" s="1"/>
  <c r="K7" i="47" s="1"/>
  <c r="B11" i="47" s="1"/>
  <c r="F11" i="47" s="1"/>
  <c r="G11" i="47" s="1"/>
  <c r="H11" i="47" s="1"/>
  <c r="I11" i="47" s="1"/>
  <c r="J11" i="47" s="1"/>
  <c r="K11" i="47" s="1"/>
  <c r="B15" i="47" s="1"/>
  <c r="F15" i="47" s="1"/>
  <c r="G15" i="47" s="1"/>
  <c r="H15" i="47" s="1"/>
  <c r="I15" i="47" s="1"/>
  <c r="J15" i="47" s="1"/>
  <c r="K15" i="47" s="1"/>
  <c r="B19" i="47" s="1"/>
  <c r="F19" i="47" s="1"/>
  <c r="G19" i="47" s="1"/>
  <c r="H19" i="47" s="1"/>
  <c r="I19" i="47" s="1"/>
  <c r="J19" i="47" s="1"/>
  <c r="G1" i="47"/>
  <c r="J3" i="46"/>
  <c r="K3" i="46" s="1"/>
  <c r="B7" i="46" s="1"/>
  <c r="F7" i="46" s="1"/>
  <c r="G7" i="46" s="1"/>
  <c r="H7" i="46" s="1"/>
  <c r="I7" i="46" s="1"/>
  <c r="J7" i="46" s="1"/>
  <c r="K7" i="46" s="1"/>
  <c r="B11" i="46" s="1"/>
  <c r="F11" i="46" s="1"/>
  <c r="G11" i="46" s="1"/>
  <c r="H11" i="46" s="1"/>
  <c r="I11" i="46" s="1"/>
  <c r="J11" i="46" s="1"/>
  <c r="G1" i="46"/>
  <c r="H3" i="45"/>
  <c r="I3" i="45" s="1"/>
  <c r="J3" i="45" s="1"/>
  <c r="K3" i="45" s="1"/>
  <c r="B7" i="45" s="1"/>
  <c r="F7" i="45" s="1"/>
  <c r="G7" i="45" s="1"/>
  <c r="H7" i="45" s="1"/>
  <c r="I7" i="45" s="1"/>
  <c r="J7" i="45" s="1"/>
  <c r="K7" i="45" s="1"/>
  <c r="B11" i="45" s="1"/>
  <c r="F11" i="45" s="1"/>
  <c r="G11" i="45" s="1"/>
  <c r="H11" i="45" s="1"/>
  <c r="I11" i="45" s="1"/>
  <c r="J11" i="45" s="1"/>
  <c r="K11" i="45" s="1"/>
  <c r="B15" i="45" s="1"/>
  <c r="F15" i="45" s="1"/>
  <c r="G15" i="45" s="1"/>
  <c r="H15" i="45" s="1"/>
  <c r="I15" i="45" s="1"/>
  <c r="J15" i="45" s="1"/>
  <c r="K15" i="45" s="1"/>
  <c r="B19" i="45" s="1"/>
  <c r="F19" i="45" s="1"/>
  <c r="G19" i="45" s="1"/>
  <c r="H19" i="45" s="1"/>
  <c r="G1" i="45"/>
  <c r="F23" i="44"/>
  <c r="B7" i="44"/>
  <c r="F7" i="44" s="1"/>
  <c r="G7" i="44" s="1"/>
  <c r="H7" i="44" s="1"/>
  <c r="I7" i="44" s="1"/>
  <c r="J7" i="44" s="1"/>
  <c r="K7" i="44" s="1"/>
  <c r="B11" i="44" s="1"/>
  <c r="F11" i="44" s="1"/>
  <c r="G11" i="44" s="1"/>
  <c r="H11" i="44" s="1"/>
  <c r="I11" i="44" s="1"/>
  <c r="J11" i="44" s="1"/>
  <c r="K11" i="44" s="1"/>
  <c r="B15" i="44" s="1"/>
  <c r="F15" i="44" s="1"/>
  <c r="G15" i="44" s="1"/>
  <c r="H15" i="44" s="1"/>
  <c r="I15" i="44" s="1"/>
  <c r="J15" i="44" s="1"/>
  <c r="K15" i="44" s="1"/>
  <c r="B19" i="44" s="1"/>
  <c r="F19" i="44" s="1"/>
  <c r="G19" i="44" s="1"/>
  <c r="H19" i="44" s="1"/>
  <c r="I19" i="44" s="1"/>
  <c r="J19" i="44" s="1"/>
  <c r="K19" i="44" s="1"/>
  <c r="B23" i="44" s="1"/>
  <c r="G1" i="44"/>
  <c r="I19" i="42"/>
  <c r="J19" i="42" s="1"/>
  <c r="J3" i="42"/>
  <c r="K3" i="42" s="1"/>
  <c r="B7" i="42" s="1"/>
  <c r="F7" i="42" s="1"/>
  <c r="G7" i="42" s="1"/>
  <c r="H7" i="42" s="1"/>
  <c r="I7" i="42" s="1"/>
  <c r="J7" i="42" s="1"/>
  <c r="K7" i="42" s="1"/>
  <c r="B11" i="42" s="1"/>
  <c r="F11" i="42" s="1"/>
  <c r="G11" i="42" s="1"/>
  <c r="H11" i="42" s="1"/>
  <c r="I11" i="42" s="1"/>
  <c r="J11" i="42" s="1"/>
  <c r="K11" i="42" s="1"/>
  <c r="B15" i="42" s="1"/>
  <c r="F15" i="42" s="1"/>
  <c r="G15" i="42" s="1"/>
  <c r="H15" i="42" s="1"/>
  <c r="I15" i="42" s="1"/>
  <c r="J15" i="42" s="1"/>
  <c r="K15" i="42" s="1"/>
  <c r="B19" i="42" s="1"/>
  <c r="F19" i="42" s="1"/>
  <c r="G19" i="42" s="1"/>
  <c r="H19" i="42" s="1"/>
  <c r="G1" i="42"/>
  <c r="G3" i="41"/>
  <c r="H3" i="41" s="1"/>
  <c r="I3" i="41" s="1"/>
  <c r="J3" i="41" s="1"/>
  <c r="K3" i="41" s="1"/>
  <c r="B7" i="41" s="1"/>
  <c r="F7" i="41" s="1"/>
  <c r="G7" i="41" s="1"/>
  <c r="H7" i="41" s="1"/>
  <c r="I7" i="41" s="1"/>
  <c r="J7" i="41" s="1"/>
  <c r="K7" i="41" s="1"/>
  <c r="B11" i="41" s="1"/>
  <c r="F11" i="41" s="1"/>
  <c r="G11" i="41" s="1"/>
  <c r="H11" i="41" s="1"/>
  <c r="I11" i="41" s="1"/>
  <c r="J11" i="41" s="1"/>
  <c r="K11" i="41" s="1"/>
  <c r="B15" i="41" s="1"/>
  <c r="F15" i="41" s="1"/>
  <c r="G15" i="41" s="1"/>
  <c r="H15" i="41" s="1"/>
  <c r="I15" i="41" s="1"/>
  <c r="J15" i="41" s="1"/>
  <c r="K15" i="41" s="1"/>
  <c r="B19" i="41" s="1"/>
  <c r="F19" i="41" s="1"/>
  <c r="G19" i="41" s="1"/>
  <c r="H19" i="41" s="1"/>
  <c r="G1" i="41"/>
  <c r="B11" i="40"/>
  <c r="K3" i="40"/>
  <c r="B7" i="40" s="1"/>
  <c r="F7" i="40" s="1"/>
  <c r="G7" i="40" s="1"/>
  <c r="H7" i="40" s="1"/>
  <c r="I7" i="40" s="1"/>
  <c r="J7" i="40" s="1"/>
  <c r="K7" i="40" s="1"/>
  <c r="G1" i="40"/>
  <c r="J3" i="39"/>
  <c r="K3" i="39" s="1"/>
  <c r="I3" i="39"/>
  <c r="G1" i="39"/>
  <c r="B7" i="38"/>
  <c r="F7" i="38" s="1"/>
  <c r="G7" i="38" s="1"/>
  <c r="H7" i="38" s="1"/>
  <c r="I7" i="38" s="1"/>
  <c r="J7" i="38" s="1"/>
  <c r="K7" i="38" s="1"/>
  <c r="B11" i="38" s="1"/>
  <c r="F11" i="38" s="1"/>
  <c r="G11" i="38" s="1"/>
  <c r="H11" i="38" s="1"/>
  <c r="I11" i="38" s="1"/>
  <c r="J11" i="38" s="1"/>
  <c r="K11" i="38" s="1"/>
  <c r="B15" i="38" s="1"/>
  <c r="F15" i="38" s="1"/>
  <c r="G15" i="38" s="1"/>
  <c r="H15" i="38" s="1"/>
  <c r="I15" i="38" s="1"/>
  <c r="J15" i="38" s="1"/>
  <c r="K15" i="38" s="1"/>
  <c r="B19" i="38" s="1"/>
  <c r="F19" i="38" s="1"/>
  <c r="G19" i="38" s="1"/>
  <c r="H19" i="38" s="1"/>
  <c r="I19" i="38" s="1"/>
  <c r="J19" i="38" s="1"/>
  <c r="K19" i="38" s="1"/>
  <c r="B23" i="38" s="1"/>
  <c r="F23" i="38" s="1"/>
  <c r="G1" i="38"/>
  <c r="J3" i="37"/>
  <c r="K3" i="37" s="1"/>
  <c r="B7" i="37" s="1"/>
  <c r="F7" i="37" s="1"/>
  <c r="G7" i="37" s="1"/>
  <c r="H7" i="37" s="1"/>
  <c r="I7" i="37" s="1"/>
  <c r="J7" i="37" s="1"/>
  <c r="K7" i="37" s="1"/>
  <c r="B11" i="37" s="1"/>
  <c r="F11" i="37" s="1"/>
  <c r="G11" i="37" s="1"/>
  <c r="H11" i="37" s="1"/>
  <c r="I11" i="37" s="1"/>
  <c r="J11" i="37" s="1"/>
  <c r="K11" i="37" s="1"/>
  <c r="B15" i="37" s="1"/>
  <c r="F15" i="37" s="1"/>
  <c r="G15" i="37" s="1"/>
  <c r="H15" i="37" s="1"/>
  <c r="I15" i="37" s="1"/>
  <c r="J15" i="37" s="1"/>
  <c r="K15" i="37" s="1"/>
  <c r="B19" i="37" s="1"/>
  <c r="F19" i="37" s="1"/>
  <c r="G19" i="37" s="1"/>
  <c r="H19" i="37" s="1"/>
  <c r="I19" i="37" s="1"/>
  <c r="J19" i="37" s="1"/>
  <c r="K1" i="37"/>
  <c r="G1" i="37"/>
  <c r="B3" i="37" s="1"/>
  <c r="F3" i="37" s="1"/>
  <c r="F23" i="36"/>
  <c r="B23" i="36"/>
  <c r="G3" i="36"/>
  <c r="H3" i="36" s="1"/>
  <c r="I3" i="36" s="1"/>
  <c r="J3" i="36" s="1"/>
  <c r="K3" i="36" s="1"/>
  <c r="B7" i="36" s="1"/>
  <c r="F7" i="36" s="1"/>
  <c r="G7" i="36" s="1"/>
  <c r="H7" i="36" s="1"/>
  <c r="I7" i="36" s="1"/>
  <c r="J7" i="36" s="1"/>
  <c r="K7" i="36" s="1"/>
  <c r="B11" i="36" s="1"/>
  <c r="F11" i="36" s="1"/>
  <c r="G11" i="36" s="1"/>
  <c r="H11" i="36" s="1"/>
  <c r="I11" i="36" s="1"/>
  <c r="J11" i="36" s="1"/>
  <c r="K11" i="36" s="1"/>
  <c r="B15" i="36" s="1"/>
  <c r="F15" i="36" s="1"/>
  <c r="G15" i="36" s="1"/>
  <c r="H15" i="36" s="1"/>
  <c r="I15" i="36" s="1"/>
  <c r="J15" i="36" s="1"/>
  <c r="K15" i="36" s="1"/>
  <c r="B19" i="36" s="1"/>
  <c r="F19" i="36" s="1"/>
  <c r="G19" i="36" s="1"/>
  <c r="H19" i="36" s="1"/>
  <c r="G1" i="36"/>
  <c r="B23" i="35"/>
  <c r="F23" i="35" s="1"/>
  <c r="G3" i="35"/>
  <c r="H3" i="35" s="1"/>
  <c r="I3" i="35" s="1"/>
  <c r="J3" i="35" s="1"/>
  <c r="K3" i="35" s="1"/>
  <c r="B7" i="35" s="1"/>
  <c r="F7" i="35" s="1"/>
  <c r="G7" i="35" s="1"/>
  <c r="H7" i="35" s="1"/>
  <c r="I7" i="35" s="1"/>
  <c r="J7" i="35" s="1"/>
  <c r="K7" i="35" s="1"/>
  <c r="B11" i="35" s="1"/>
  <c r="F11" i="35" s="1"/>
  <c r="G11" i="35" s="1"/>
  <c r="H11" i="35" s="1"/>
  <c r="I11" i="35" s="1"/>
  <c r="J11" i="35" s="1"/>
  <c r="K11" i="35" s="1"/>
  <c r="B15" i="35" s="1"/>
  <c r="F15" i="35" s="1"/>
  <c r="G1" i="35"/>
  <c r="K3" i="34"/>
  <c r="B7" i="34" s="1"/>
  <c r="F7" i="34" s="1"/>
  <c r="G7" i="34" s="1"/>
  <c r="H7" i="34" s="1"/>
  <c r="I7" i="34" s="1"/>
  <c r="J7" i="34" s="1"/>
  <c r="K7" i="34" s="1"/>
  <c r="B11" i="34" s="1"/>
  <c r="F11" i="34" s="1"/>
  <c r="G11" i="34" s="1"/>
  <c r="H11" i="34" s="1"/>
  <c r="I11" i="34" s="1"/>
  <c r="J11" i="34" s="1"/>
  <c r="K11" i="34" s="1"/>
  <c r="B15" i="34" s="1"/>
  <c r="F15" i="34" s="1"/>
  <c r="G15" i="34" s="1"/>
  <c r="H15" i="34" s="1"/>
  <c r="I15" i="34" s="1"/>
  <c r="J15" i="34" s="1"/>
  <c r="K15" i="34" s="1"/>
  <c r="B19" i="34" s="1"/>
  <c r="F19" i="34" s="1"/>
  <c r="G19" i="34" s="1"/>
  <c r="H19" i="34" s="1"/>
  <c r="I19" i="34" s="1"/>
  <c r="J19" i="34" s="1"/>
  <c r="K19" i="34" s="1"/>
  <c r="B23" i="34" s="1"/>
  <c r="F23" i="34" s="1"/>
  <c r="H3" i="34"/>
  <c r="F3" i="34"/>
  <c r="G1" i="34"/>
  <c r="H3" i="33"/>
  <c r="I3" i="33" s="1"/>
  <c r="J3" i="33" s="1"/>
  <c r="K3" i="33" s="1"/>
  <c r="B7" i="33" s="1"/>
  <c r="F7" i="33" s="1"/>
  <c r="G7" i="33" s="1"/>
  <c r="H7" i="33" s="1"/>
  <c r="I7" i="33" s="1"/>
  <c r="J7" i="33" s="1"/>
  <c r="K7" i="33" s="1"/>
  <c r="B11" i="33" s="1"/>
  <c r="F11" i="33" s="1"/>
  <c r="G11" i="33" s="1"/>
  <c r="H11" i="33" s="1"/>
  <c r="I11" i="33" s="1"/>
  <c r="J11" i="33" s="1"/>
  <c r="K11" i="33" s="1"/>
  <c r="B15" i="33" s="1"/>
  <c r="F15" i="33" s="1"/>
  <c r="G15" i="33" s="1"/>
  <c r="H15" i="33" s="1"/>
  <c r="I15" i="33" s="1"/>
  <c r="J15" i="33" s="1"/>
  <c r="K15" i="33" s="1"/>
  <c r="B19" i="33" s="1"/>
  <c r="F19" i="33" s="1"/>
  <c r="G19" i="33" s="1"/>
  <c r="H19" i="33" s="1"/>
  <c r="I19" i="33" s="1"/>
  <c r="K1" i="33"/>
  <c r="G1" i="33"/>
  <c r="B3" i="33" s="1"/>
  <c r="F3" i="33" s="1"/>
  <c r="B23" i="32"/>
  <c r="F23" i="32" s="1"/>
  <c r="F3" i="32"/>
  <c r="G3" i="32" s="1"/>
  <c r="H3" i="32" s="1"/>
  <c r="I3" i="32" s="1"/>
  <c r="J3" i="32" s="1"/>
  <c r="K3" i="32" s="1"/>
  <c r="B7" i="32" s="1"/>
  <c r="F7" i="32" s="1"/>
  <c r="G7" i="32" s="1"/>
  <c r="H7" i="32" s="1"/>
  <c r="I7" i="32" s="1"/>
  <c r="J7" i="32" s="1"/>
  <c r="K7" i="32" s="1"/>
  <c r="B11" i="32" s="1"/>
  <c r="F11" i="32" s="1"/>
  <c r="G11" i="32" s="1"/>
  <c r="H11" i="32" s="1"/>
  <c r="I11" i="32" s="1"/>
  <c r="J11" i="32" s="1"/>
  <c r="G1" i="32"/>
  <c r="J3" i="31"/>
  <c r="K3" i="31" s="1"/>
  <c r="B7" i="31" s="1"/>
  <c r="F7" i="31" s="1"/>
  <c r="G7" i="31" s="1"/>
  <c r="H7" i="31" s="1"/>
  <c r="I7" i="31" s="1"/>
  <c r="J7" i="31" s="1"/>
  <c r="K7" i="31" s="1"/>
  <c r="B11" i="31" s="1"/>
  <c r="F11" i="31" s="1"/>
  <c r="G11" i="31" s="1"/>
  <c r="H11" i="31" s="1"/>
  <c r="I11" i="31" s="1"/>
  <c r="J11" i="31" s="1"/>
  <c r="K11" i="31" s="1"/>
  <c r="B15" i="31" s="1"/>
  <c r="F15" i="31" s="1"/>
  <c r="G15" i="31" s="1"/>
  <c r="H15" i="31" s="1"/>
  <c r="I15" i="31" s="1"/>
  <c r="J15" i="31" s="1"/>
  <c r="K15" i="31" s="1"/>
  <c r="B19" i="31" s="1"/>
  <c r="F19" i="31" s="1"/>
  <c r="G19" i="31" s="1"/>
  <c r="H19" i="31" s="1"/>
  <c r="I19" i="31" s="1"/>
  <c r="J19" i="31" s="1"/>
  <c r="K19" i="31" s="1"/>
  <c r="K1" i="31"/>
  <c r="G1" i="31"/>
  <c r="B3" i="31" s="1"/>
  <c r="F3" i="31" s="1"/>
  <c r="H3" i="30"/>
  <c r="I3" i="30" s="1"/>
  <c r="J3" i="30" s="1"/>
  <c r="K3" i="30" s="1"/>
  <c r="B7" i="30" s="1"/>
  <c r="F7" i="30" s="1"/>
  <c r="G7" i="30" s="1"/>
  <c r="H7" i="30" s="1"/>
  <c r="I7" i="30" s="1"/>
  <c r="J7" i="30" s="1"/>
  <c r="K7" i="30" s="1"/>
  <c r="B11" i="30" s="1"/>
  <c r="F11" i="30" s="1"/>
  <c r="G11" i="30" s="1"/>
  <c r="H11" i="30" s="1"/>
  <c r="I11" i="30" s="1"/>
  <c r="J11" i="30" s="1"/>
  <c r="K11" i="30" s="1"/>
  <c r="B15" i="30" s="1"/>
  <c r="F15" i="30" s="1"/>
  <c r="G15" i="30" s="1"/>
  <c r="H15" i="30" s="1"/>
  <c r="I15" i="30" s="1"/>
  <c r="J15" i="30" s="1"/>
  <c r="K15" i="30" s="1"/>
  <c r="B19" i="30" s="1"/>
  <c r="F19" i="30" s="1"/>
  <c r="G19" i="30" s="1"/>
  <c r="H19" i="30" s="1"/>
  <c r="K1" i="30"/>
  <c r="G1" i="30"/>
  <c r="B3" i="30" s="1"/>
  <c r="F3" i="30" s="1"/>
  <c r="B7" i="29"/>
  <c r="F7" i="29" s="1"/>
  <c r="G7" i="29" s="1"/>
  <c r="H7" i="29" s="1"/>
  <c r="I7" i="29" s="1"/>
  <c r="J7" i="29" s="1"/>
  <c r="K7" i="29" s="1"/>
  <c r="B11" i="29" s="1"/>
  <c r="F11" i="29" s="1"/>
  <c r="G11" i="29" s="1"/>
  <c r="H11" i="29" s="1"/>
  <c r="I11" i="29" s="1"/>
  <c r="J11" i="29" s="1"/>
  <c r="K11" i="29" s="1"/>
  <c r="B15" i="29" s="1"/>
  <c r="F15" i="29" s="1"/>
  <c r="G15" i="29" s="1"/>
  <c r="H15" i="29" s="1"/>
  <c r="I15" i="29" s="1"/>
  <c r="J15" i="29" s="1"/>
  <c r="K15" i="29" s="1"/>
  <c r="B19" i="29" s="1"/>
  <c r="F19" i="29" s="1"/>
  <c r="G19" i="29" s="1"/>
  <c r="H19" i="29" s="1"/>
  <c r="I19" i="29" s="1"/>
  <c r="J19" i="29" s="1"/>
  <c r="K19" i="29" s="1"/>
  <c r="B23" i="29" s="1"/>
  <c r="F23" i="29" s="1"/>
  <c r="G1" i="29"/>
  <c r="I3" i="28"/>
  <c r="J3" i="28" s="1"/>
  <c r="K3" i="28" s="1"/>
  <c r="B7" i="28" s="1"/>
  <c r="F7" i="28" s="1"/>
  <c r="G7" i="28" s="1"/>
  <c r="H7" i="28" s="1"/>
  <c r="I7" i="28" s="1"/>
  <c r="J7" i="28" s="1"/>
  <c r="K7" i="28" s="1"/>
  <c r="B11" i="28" s="1"/>
  <c r="F11" i="28" s="1"/>
  <c r="G11" i="28" s="1"/>
  <c r="H11" i="28" s="1"/>
  <c r="I11" i="28" s="1"/>
  <c r="J11" i="28" s="1"/>
  <c r="K11" i="28" s="1"/>
  <c r="B15" i="28" s="1"/>
  <c r="F15" i="28" s="1"/>
  <c r="G15" i="28" s="1"/>
  <c r="H15" i="28" s="1"/>
  <c r="I15" i="28" s="1"/>
  <c r="J15" i="28" s="1"/>
  <c r="K15" i="28" s="1"/>
  <c r="B19" i="28" s="1"/>
  <c r="F19" i="28" s="1"/>
  <c r="G19" i="28" s="1"/>
  <c r="H19" i="28" s="1"/>
  <c r="I19" i="28" s="1"/>
  <c r="J19" i="28" s="1"/>
  <c r="K1" i="28"/>
  <c r="G1" i="28"/>
  <c r="B3" i="28" s="1"/>
  <c r="F3" i="28" s="1"/>
  <c r="J19" i="27"/>
  <c r="K19" i="27" s="1"/>
  <c r="B23" i="27" s="1"/>
  <c r="F23" i="27" s="1"/>
  <c r="G3" i="27"/>
  <c r="H3" i="27" s="1"/>
  <c r="I3" i="27" s="1"/>
  <c r="J3" i="27" s="1"/>
  <c r="K3" i="27" s="1"/>
  <c r="B7" i="27" s="1"/>
  <c r="F7" i="27" s="1"/>
  <c r="G7" i="27" s="1"/>
  <c r="H7" i="27" s="1"/>
  <c r="I7" i="27" s="1"/>
  <c r="J7" i="27" s="1"/>
  <c r="K7" i="27" s="1"/>
  <c r="B11" i="27" s="1"/>
  <c r="F11" i="27" s="1"/>
  <c r="G11" i="27" s="1"/>
  <c r="H11" i="27" s="1"/>
  <c r="I11" i="27" s="1"/>
  <c r="J11" i="27" s="1"/>
  <c r="K11" i="27" s="1"/>
  <c r="B15" i="27" s="1"/>
  <c r="F15" i="27" s="1"/>
  <c r="G15" i="27" s="1"/>
  <c r="H15" i="27" s="1"/>
  <c r="I15" i="27" s="1"/>
  <c r="J15" i="27" s="1"/>
  <c r="K15" i="27" s="1"/>
  <c r="B19" i="27" s="1"/>
  <c r="F19" i="27" s="1"/>
  <c r="G19" i="27" s="1"/>
  <c r="G1" i="27"/>
  <c r="K3" i="26"/>
  <c r="B7" i="26" s="1"/>
  <c r="F7" i="26" s="1"/>
  <c r="G7" i="26" s="1"/>
  <c r="H7" i="26" s="1"/>
  <c r="I7" i="26" s="1"/>
  <c r="J7" i="26" s="1"/>
  <c r="K7" i="26" s="1"/>
  <c r="B11" i="26" s="1"/>
  <c r="F11" i="26" s="1"/>
  <c r="G11" i="26" s="1"/>
  <c r="H11" i="26" s="1"/>
  <c r="I11" i="26" s="1"/>
  <c r="J11" i="26" s="1"/>
  <c r="K11" i="26" s="1"/>
  <c r="B15" i="26" s="1"/>
  <c r="F15" i="26" s="1"/>
  <c r="G15" i="26" s="1"/>
  <c r="H15" i="26" s="1"/>
  <c r="I15" i="26" s="1"/>
  <c r="J15" i="26" s="1"/>
  <c r="K15" i="26" s="1"/>
  <c r="B19" i="26" s="1"/>
  <c r="F19" i="26" s="1"/>
  <c r="G19" i="26" s="1"/>
  <c r="H19" i="26" s="1"/>
  <c r="I19" i="26" s="1"/>
  <c r="J19" i="26" s="1"/>
  <c r="K19" i="26" s="1"/>
  <c r="B23" i="26" s="1"/>
  <c r="F23" i="26" s="1"/>
  <c r="H3" i="26"/>
  <c r="F3" i="26"/>
  <c r="G1" i="26"/>
  <c r="K7" i="64" l="1"/>
  <c r="B11" i="64" s="1"/>
  <c r="F11" i="64" s="1"/>
  <c r="G11" i="64" s="1"/>
  <c r="H11" i="64" s="1"/>
  <c r="I11" i="64" s="1"/>
  <c r="J11" i="64" s="1"/>
  <c r="K11" i="64" s="1"/>
  <c r="B15" i="64" s="1"/>
  <c r="F15" i="64" s="1"/>
  <c r="G15" i="64" s="1"/>
  <c r="H15" i="64" s="1"/>
  <c r="I15" i="64" s="1"/>
  <c r="J15" i="64" s="1"/>
  <c r="K15" i="64" s="1"/>
  <c r="B7" i="39"/>
  <c r="F7" i="39" s="1"/>
  <c r="G7" i="39" s="1"/>
  <c r="H7" i="39" s="1"/>
  <c r="I7" i="39" s="1"/>
  <c r="J7" i="39" s="1"/>
  <c r="K7" i="39" s="1"/>
  <c r="B11" i="39" s="1"/>
  <c r="F11" i="39" s="1"/>
  <c r="G11" i="39" s="1"/>
  <c r="H11" i="39" s="1"/>
  <c r="I11" i="39" s="1"/>
  <c r="J11" i="39" s="1"/>
  <c r="K11" i="39" s="1"/>
  <c r="B15" i="39" s="1"/>
  <c r="F15" i="39" s="1"/>
  <c r="G15" i="39" s="1"/>
  <c r="H15" i="39" s="1"/>
  <c r="I15" i="39" s="1"/>
  <c r="J15" i="39" s="1"/>
  <c r="K15" i="39" s="1"/>
  <c r="B19" i="39" s="1"/>
  <c r="F19" i="39" s="1"/>
  <c r="G19" i="39" s="1"/>
  <c r="H19" i="39" s="1"/>
  <c r="I19" i="39" s="1"/>
  <c r="K11" i="46"/>
  <c r="B15" i="46" s="1"/>
  <c r="F15" i="46" s="1"/>
  <c r="G15" i="46" s="1"/>
  <c r="H15" i="46" s="1"/>
  <c r="I15" i="46" s="1"/>
  <c r="J15" i="46" s="1"/>
  <c r="K15" i="46" s="1"/>
  <c r="B19" i="46" s="1"/>
  <c r="F19" i="46" s="1"/>
  <c r="G19" i="46" s="1"/>
  <c r="H19" i="46" s="1"/>
  <c r="I19" i="46" s="1"/>
  <c r="J19" i="46" s="1"/>
  <c r="K19" i="46" s="1"/>
  <c r="F23" i="46" s="1"/>
  <c r="G23" i="46" s="1"/>
  <c r="H23" i="46" s="1"/>
  <c r="I23" i="46" s="1"/>
  <c r="J23" i="46" s="1"/>
  <c r="K23" i="46" s="1"/>
  <c r="B7" i="53"/>
  <c r="F7" i="53" s="1"/>
  <c r="G7" i="53" s="1"/>
  <c r="H7" i="53" s="1"/>
  <c r="I7" i="53" s="1"/>
  <c r="J7" i="53" s="1"/>
  <c r="K7" i="53" s="1"/>
  <c r="B11" i="53" s="1"/>
  <c r="F11" i="53" s="1"/>
  <c r="G11" i="53" s="1"/>
  <c r="H11" i="53" s="1"/>
  <c r="I11" i="53" s="1"/>
  <c r="J11" i="53" s="1"/>
  <c r="K11" i="53" s="1"/>
  <c r="B15" i="53" s="1"/>
  <c r="F15" i="53" s="1"/>
  <c r="G15" i="53" s="1"/>
  <c r="H15" i="53" s="1"/>
  <c r="I15" i="53" s="1"/>
  <c r="J15" i="53" s="1"/>
  <c r="K15" i="53" s="1"/>
  <c r="B19" i="53" s="1"/>
  <c r="F19" i="53" s="1"/>
  <c r="G19" i="53" s="1"/>
  <c r="H19" i="53" s="1"/>
  <c r="I19" i="53" s="1"/>
  <c r="J19" i="53" s="1"/>
  <c r="B23" i="53" s="1"/>
  <c r="F23" i="53" s="1"/>
  <c r="H15" i="35"/>
  <c r="I15" i="35" s="1"/>
  <c r="J15" i="35" s="1"/>
  <c r="K15" i="35" s="1"/>
  <c r="B19" i="35" s="1"/>
  <c r="G15" i="35"/>
  <c r="F11" i="40"/>
  <c r="G11" i="40" s="1"/>
  <c r="H11" i="40" s="1"/>
  <c r="I11" i="40" s="1"/>
  <c r="J11" i="40" s="1"/>
  <c r="K11" i="40" s="1"/>
  <c r="B15" i="40" s="1"/>
  <c r="F15" i="40" s="1"/>
  <c r="G15" i="40" s="1"/>
  <c r="H15" i="40" s="1"/>
  <c r="I15" i="40" s="1"/>
  <c r="J15" i="40" s="1"/>
  <c r="K15" i="40" s="1"/>
  <c r="B19" i="40" s="1"/>
  <c r="F19" i="40" s="1"/>
  <c r="G19" i="40" s="1"/>
  <c r="H19" i="40" s="1"/>
  <c r="I19" i="40" s="1"/>
  <c r="J19" i="40" s="1"/>
  <c r="K19" i="40" s="1"/>
  <c r="B23" i="40" s="1"/>
  <c r="B11" i="58"/>
  <c r="F11" i="58" s="1"/>
  <c r="G11" i="58" s="1"/>
  <c r="H11" i="58" s="1"/>
  <c r="I11" i="58" s="1"/>
  <c r="J11" i="58" s="1"/>
  <c r="K11" i="58" s="1"/>
  <c r="B15" i="58" s="1"/>
  <c r="F15" i="58" s="1"/>
  <c r="G15" i="58" s="1"/>
  <c r="H15" i="58" s="1"/>
  <c r="I15" i="58" s="1"/>
  <c r="J15" i="58" s="1"/>
  <c r="K15" i="58" s="1"/>
  <c r="B19" i="58" s="1"/>
  <c r="F19" i="58" s="1"/>
  <c r="G19" i="58" s="1"/>
  <c r="H19" i="58" s="1"/>
  <c r="I19" i="58" s="1"/>
  <c r="G15" i="60"/>
  <c r="H15" i="60" s="1"/>
  <c r="I15" i="60" s="1"/>
  <c r="J15" i="60" s="1"/>
  <c r="K15" i="60" s="1"/>
  <c r="B19" i="60" s="1"/>
  <c r="F19" i="60" s="1"/>
  <c r="G19" i="60" s="1"/>
  <c r="H19" i="60" s="1"/>
  <c r="I19" i="60" s="1"/>
  <c r="J19" i="60" s="1"/>
  <c r="K11" i="32"/>
  <c r="B15" i="32" s="1"/>
  <c r="F15" i="32" s="1"/>
  <c r="G15" i="32" s="1"/>
  <c r="H15" i="32" s="1"/>
  <c r="I15" i="32" s="1"/>
  <c r="J15" i="32" s="1"/>
  <c r="K15" i="32" s="1"/>
  <c r="B19" i="32" s="1"/>
  <c r="F19" i="32" s="1"/>
  <c r="I3" i="24"/>
  <c r="J3" i="24" s="1"/>
  <c r="K3" i="24" s="1"/>
  <c r="B7" i="24" s="1"/>
  <c r="F7" i="24" s="1"/>
  <c r="G7" i="24" s="1"/>
  <c r="H7" i="24" s="1"/>
  <c r="I7" i="24" s="1"/>
  <c r="J7" i="24" s="1"/>
  <c r="K7" i="24" s="1"/>
  <c r="B11" i="24" s="1"/>
  <c r="F11" i="24" s="1"/>
  <c r="G11" i="24" s="1"/>
  <c r="H11" i="24" s="1"/>
  <c r="I11" i="24" s="1"/>
  <c r="J11" i="24" s="1"/>
  <c r="K11" i="24" s="1"/>
  <c r="B15" i="24" s="1"/>
  <c r="F15" i="24" s="1"/>
  <c r="G15" i="24" s="1"/>
  <c r="H15" i="24" s="1"/>
  <c r="I15" i="24" s="1"/>
  <c r="J15" i="24" s="1"/>
  <c r="K15" i="24" s="1"/>
  <c r="B19" i="24" s="1"/>
  <c r="F19" i="24" s="1"/>
  <c r="G19" i="24" s="1"/>
  <c r="H19" i="24" s="1"/>
  <c r="I19" i="24" s="1"/>
  <c r="K1" i="24"/>
  <c r="G1" i="24"/>
  <c r="B3" i="24" s="1"/>
  <c r="F3" i="24" s="1"/>
  <c r="B23" i="23" l="1"/>
  <c r="F23" i="23" s="1"/>
  <c r="F3" i="23"/>
  <c r="G3" i="23" s="1"/>
  <c r="H3" i="23" s="1"/>
  <c r="I3" i="23" s="1"/>
  <c r="J3" i="23" s="1"/>
  <c r="G1" i="23"/>
  <c r="K3" i="23" l="1"/>
  <c r="B7" i="23" s="1"/>
  <c r="F7" i="23" s="1"/>
  <c r="G7" i="23" s="1"/>
  <c r="H7" i="23" s="1"/>
  <c r="I7" i="23" s="1"/>
  <c r="J7" i="23" s="1"/>
  <c r="K7" i="23" s="1"/>
  <c r="B11" i="23" s="1"/>
  <c r="F11" i="23" s="1"/>
  <c r="G11" i="23" s="1"/>
  <c r="H11" i="23" s="1"/>
  <c r="I11" i="23" s="1"/>
  <c r="J11" i="23" s="1"/>
  <c r="K11" i="23" s="1"/>
  <c r="B15" i="23" s="1"/>
  <c r="F15" i="23" s="1"/>
  <c r="G15" i="23" s="1"/>
  <c r="H15" i="23" s="1"/>
  <c r="I15" i="23" s="1"/>
  <c r="J15" i="23" s="1"/>
  <c r="K15" i="23" s="1"/>
  <c r="B19" i="23" s="1"/>
  <c r="F19" i="23" s="1"/>
  <c r="G19" i="23" s="1"/>
  <c r="F3" i="22"/>
  <c r="G3" i="22" s="1"/>
  <c r="H3" i="22" s="1"/>
  <c r="I3" i="22" s="1"/>
  <c r="J3" i="22" s="1"/>
  <c r="K3" i="22" s="1"/>
  <c r="B7" i="22" s="1"/>
  <c r="F7" i="22" s="1"/>
  <c r="G7" i="22" s="1"/>
  <c r="G1" i="22"/>
  <c r="H7" i="22" l="1"/>
  <c r="I7" i="22" s="1"/>
  <c r="J7" i="22" s="1"/>
  <c r="K7" i="22" s="1"/>
  <c r="B11" i="22" s="1"/>
  <c r="F11" i="22" s="1"/>
  <c r="G11" i="22" s="1"/>
  <c r="H11" i="22" s="1"/>
  <c r="I11" i="22" s="1"/>
  <c r="J11" i="22" s="1"/>
  <c r="K11" i="22" s="1"/>
  <c r="B15" i="22" s="1"/>
  <c r="F15" i="22" s="1"/>
  <c r="G15" i="22" s="1"/>
  <c r="H15" i="22" s="1"/>
  <c r="I15" i="22" s="1"/>
  <c r="J15" i="22" s="1"/>
  <c r="K15" i="22" s="1"/>
  <c r="B23" i="22" s="1"/>
  <c r="F23" i="22" s="1"/>
  <c r="J3" i="21"/>
  <c r="K3" i="21" s="1"/>
  <c r="B7" i="21" s="1"/>
  <c r="F7" i="21" s="1"/>
  <c r="G7" i="21" s="1"/>
  <c r="H7" i="21" s="1"/>
  <c r="I7" i="21" s="1"/>
  <c r="J7" i="21" s="1"/>
  <c r="K7" i="21" s="1"/>
  <c r="B11" i="21" s="1"/>
  <c r="F11" i="21" s="1"/>
  <c r="G11" i="21" s="1"/>
  <c r="H11" i="21" s="1"/>
  <c r="G1" i="21"/>
  <c r="I11" i="21" l="1"/>
  <c r="J11" i="21" s="1"/>
  <c r="K11" i="21" s="1"/>
  <c r="B15" i="21" s="1"/>
  <c r="F15" i="21" s="1"/>
  <c r="G15" i="21" s="1"/>
  <c r="H15" i="21" s="1"/>
  <c r="I15" i="21" s="1"/>
  <c r="J15" i="21" s="1"/>
  <c r="K15" i="21" s="1"/>
  <c r="B19" i="21" s="1"/>
  <c r="F19" i="21" s="1"/>
  <c r="G19" i="21" s="1"/>
  <c r="H19" i="21" s="1"/>
  <c r="I19" i="21" s="1"/>
  <c r="J19" i="21" s="1"/>
  <c r="K19" i="21" s="1"/>
  <c r="B23" i="21" s="1"/>
  <c r="F23" i="21" s="1"/>
  <c r="H3" i="13"/>
  <c r="I3" i="13" s="1"/>
  <c r="J3" i="13" s="1"/>
  <c r="K3" i="20"/>
  <c r="B7" i="20" s="1"/>
  <c r="F7" i="20" s="1"/>
  <c r="G7" i="20" s="1"/>
  <c r="H3" i="20"/>
  <c r="F3" i="20"/>
  <c r="G1" i="20"/>
  <c r="H3" i="19"/>
  <c r="I3" i="19" s="1"/>
  <c r="G1" i="19"/>
  <c r="H3" i="18"/>
  <c r="I3" i="18" s="1"/>
  <c r="G1" i="18"/>
  <c r="G3" i="17"/>
  <c r="H3" i="17" s="1"/>
  <c r="I3" i="17" s="1"/>
  <c r="J3" i="17" s="1"/>
  <c r="G1" i="17"/>
  <c r="B7" i="16"/>
  <c r="F7" i="16" s="1"/>
  <c r="G7" i="16" s="1"/>
  <c r="H7" i="16" s="1"/>
  <c r="I7" i="16" s="1"/>
  <c r="J7" i="16" s="1"/>
  <c r="K7" i="16" s="1"/>
  <c r="B11" i="16" s="1"/>
  <c r="F11" i="16" s="1"/>
  <c r="G11" i="16" s="1"/>
  <c r="H11" i="16" s="1"/>
  <c r="I11" i="16" s="1"/>
  <c r="J11" i="16" s="1"/>
  <c r="K11" i="16" s="1"/>
  <c r="B15" i="16" s="1"/>
  <c r="F15" i="16" s="1"/>
  <c r="G15" i="16" s="1"/>
  <c r="H15" i="16" s="1"/>
  <c r="I15" i="16" s="1"/>
  <c r="J15" i="16" s="1"/>
  <c r="K15" i="16" s="1"/>
  <c r="B19" i="16" s="1"/>
  <c r="F19" i="16" s="1"/>
  <c r="G19" i="16" s="1"/>
  <c r="H19" i="16" s="1"/>
  <c r="I19" i="16" s="1"/>
  <c r="J19" i="16" s="1"/>
  <c r="K19" i="16" s="1"/>
  <c r="B23" i="16" s="1"/>
  <c r="F23" i="16" s="1"/>
  <c r="G1" i="16"/>
  <c r="H19" i="12"/>
  <c r="I19" i="12" s="1"/>
  <c r="J19" i="12" s="1"/>
  <c r="K19" i="12" s="1"/>
  <c r="B23" i="12" s="1"/>
  <c r="F23" i="12" s="1"/>
  <c r="F3" i="12"/>
  <c r="K1" i="11"/>
  <c r="K1" i="3"/>
  <c r="H7" i="20" l="1"/>
  <c r="I7" i="20" s="1"/>
  <c r="J7" i="20" s="1"/>
  <c r="K7" i="20" s="1"/>
  <c r="B11" i="20" s="1"/>
  <c r="F11" i="20" s="1"/>
  <c r="G11" i="20" s="1"/>
  <c r="H11" i="20" s="1"/>
  <c r="I11" i="20" s="1"/>
  <c r="J11" i="20" s="1"/>
  <c r="K11" i="20" s="1"/>
  <c r="B15" i="20" s="1"/>
  <c r="F15" i="20" s="1"/>
  <c r="G15" i="20" s="1"/>
  <c r="H15" i="20" s="1"/>
  <c r="I15" i="20" s="1"/>
  <c r="J15" i="20" s="1"/>
  <c r="K15" i="20" s="1"/>
  <c r="B19" i="20" s="1"/>
  <c r="F19" i="20" s="1"/>
  <c r="G19" i="20" s="1"/>
  <c r="H19" i="20" s="1"/>
  <c r="I19" i="20" s="1"/>
  <c r="J19" i="20" s="1"/>
  <c r="K19" i="20" s="1"/>
  <c r="B23" i="20" s="1"/>
  <c r="F23" i="20" s="1"/>
  <c r="J3" i="18"/>
  <c r="K3" i="18" s="1"/>
  <c r="B7" i="18" s="1"/>
  <c r="F7" i="18" s="1"/>
  <c r="G7" i="18" s="1"/>
  <c r="H7" i="18" s="1"/>
  <c r="I7" i="18" s="1"/>
  <c r="J7" i="18" s="1"/>
  <c r="K7" i="18" s="1"/>
  <c r="B11" i="18" s="1"/>
  <c r="F11" i="18" s="1"/>
  <c r="G11" i="18" s="1"/>
  <c r="H11" i="18" s="1"/>
  <c r="I11" i="18" s="1"/>
  <c r="J11" i="18" s="1"/>
  <c r="K11" i="18" s="1"/>
  <c r="B15" i="18" s="1"/>
  <c r="F15" i="18" s="1"/>
  <c r="G15" i="18" s="1"/>
  <c r="H15" i="18" s="1"/>
  <c r="I15" i="18" s="1"/>
  <c r="J3" i="19"/>
  <c r="K3" i="19" s="1"/>
  <c r="B7" i="19" s="1"/>
  <c r="F7" i="19" s="1"/>
  <c r="G7" i="19" s="1"/>
  <c r="H7" i="19" s="1"/>
  <c r="I7" i="19" s="1"/>
  <c r="J7" i="19" s="1"/>
  <c r="K7" i="19" s="1"/>
  <c r="B11" i="19" s="1"/>
  <c r="F11" i="19" s="1"/>
  <c r="G11" i="19" s="1"/>
  <c r="H11" i="19" s="1"/>
  <c r="I11" i="19" s="1"/>
  <c r="J11" i="19" s="1"/>
  <c r="K11" i="19" s="1"/>
  <c r="B15" i="19" s="1"/>
  <c r="F15" i="19" s="1"/>
  <c r="G15" i="19" s="1"/>
  <c r="H15" i="19" s="1"/>
  <c r="I15" i="19" s="1"/>
  <c r="J15" i="19" s="1"/>
  <c r="K15" i="19" s="1"/>
  <c r="B19" i="19" s="1"/>
  <c r="F19" i="19" s="1"/>
  <c r="G19" i="19" s="1"/>
  <c r="H19" i="19" s="1"/>
  <c r="I19" i="19" s="1"/>
  <c r="J19" i="19" s="1"/>
  <c r="K19" i="19" s="1"/>
  <c r="B23" i="19" s="1"/>
  <c r="F23" i="19" s="1"/>
  <c r="K3" i="17"/>
  <c r="B7" i="17" s="1"/>
  <c r="F7" i="17" s="1"/>
  <c r="G7" i="17" s="1"/>
  <c r="H7" i="17" s="1"/>
  <c r="I7" i="17" s="1"/>
  <c r="J7" i="17" s="1"/>
  <c r="K7" i="17" s="1"/>
  <c r="B11" i="17" s="1"/>
  <c r="F11" i="17" s="1"/>
  <c r="G11" i="17" s="1"/>
  <c r="H11" i="17" s="1"/>
  <c r="I11" i="17" s="1"/>
  <c r="J11" i="17" s="1"/>
  <c r="K11" i="17" s="1"/>
  <c r="B15" i="17" s="1"/>
  <c r="F15" i="17" s="1"/>
  <c r="G15" i="17" s="1"/>
  <c r="H15" i="17" s="1"/>
  <c r="I15" i="17" s="1"/>
  <c r="J15" i="17" s="1"/>
  <c r="K15" i="17" s="1"/>
  <c r="B19" i="17" s="1"/>
  <c r="F19" i="17" s="1"/>
  <c r="G19" i="17" s="1"/>
  <c r="J19" i="17" s="1"/>
  <c r="K19" i="17" s="1"/>
  <c r="B23" i="17" s="1"/>
  <c r="F23" i="17" s="1"/>
  <c r="J15" i="18" l="1"/>
  <c r="K15" i="18" s="1"/>
  <c r="B19" i="18" s="1"/>
  <c r="F19" i="18" s="1"/>
  <c r="G19" i="18" s="1"/>
  <c r="H19" i="18" s="1"/>
  <c r="J19" i="18" s="1"/>
  <c r="K19" i="18" s="1"/>
  <c r="B23" i="18" s="1"/>
  <c r="F23" i="18" s="1"/>
  <c r="H3" i="14"/>
  <c r="K3" i="14" s="1"/>
  <c r="B7" i="14" s="1"/>
  <c r="F7" i="14" s="1"/>
  <c r="G7" i="14" s="1"/>
  <c r="H7" i="14" s="1"/>
  <c r="I7" i="14" s="1"/>
  <c r="J7" i="14" s="1"/>
  <c r="K7" i="14" s="1"/>
  <c r="B11" i="14" s="1"/>
  <c r="F3" i="14"/>
  <c r="G1" i="14"/>
  <c r="K3" i="13"/>
  <c r="B7" i="13" s="1"/>
  <c r="F7" i="13" s="1"/>
  <c r="G7" i="13" s="1"/>
  <c r="H7" i="13" s="1"/>
  <c r="I7" i="13" s="1"/>
  <c r="J7" i="13" s="1"/>
  <c r="K7" i="13" s="1"/>
  <c r="B11" i="13" s="1"/>
  <c r="F11" i="13" s="1"/>
  <c r="G11" i="13" s="1"/>
  <c r="H11" i="13" s="1"/>
  <c r="I11" i="13" s="1"/>
  <c r="J11" i="13" s="1"/>
  <c r="K11" i="13" s="1"/>
  <c r="B15" i="13" s="1"/>
  <c r="F15" i="13" s="1"/>
  <c r="G15" i="13" s="1"/>
  <c r="H15" i="13" s="1"/>
  <c r="I15" i="13" s="1"/>
  <c r="J15" i="13" s="1"/>
  <c r="K15" i="13" s="1"/>
  <c r="B19" i="13" s="1"/>
  <c r="F19" i="13" s="1"/>
  <c r="G19" i="13" s="1"/>
  <c r="H19" i="13" s="1"/>
  <c r="G1" i="13"/>
  <c r="G3" i="12"/>
  <c r="H3" i="12" s="1"/>
  <c r="I3" i="12" s="1"/>
  <c r="G1" i="12"/>
  <c r="F3" i="11"/>
  <c r="G3" i="11" s="1"/>
  <c r="H3" i="11" s="1"/>
  <c r="B7" i="11" s="1"/>
  <c r="F7" i="11" s="1"/>
  <c r="G7" i="11" s="1"/>
  <c r="H7" i="11" s="1"/>
  <c r="I7" i="11" s="1"/>
  <c r="J7" i="11" s="1"/>
  <c r="K7" i="11" s="1"/>
  <c r="B11" i="11" s="1"/>
  <c r="F11" i="11" s="1"/>
  <c r="G11" i="11" s="1"/>
  <c r="H11" i="11" s="1"/>
  <c r="I11" i="11" s="1"/>
  <c r="J11" i="11" s="1"/>
  <c r="K11" i="11" s="1"/>
  <c r="B15" i="11" s="1"/>
  <c r="F15" i="11" s="1"/>
  <c r="G15" i="11" s="1"/>
  <c r="H15" i="11" s="1"/>
  <c r="I15" i="11" s="1"/>
  <c r="J15" i="11" s="1"/>
  <c r="K15" i="11" s="1"/>
  <c r="B19" i="11" s="1"/>
  <c r="F19" i="11" s="1"/>
  <c r="G19" i="11" s="1"/>
  <c r="H19" i="11" s="1"/>
  <c r="G1" i="11"/>
  <c r="F3" i="7"/>
  <c r="G3" i="7" s="1"/>
  <c r="J3" i="7" s="1"/>
  <c r="K3" i="7" s="1"/>
  <c r="B7" i="7" s="1"/>
  <c r="F7" i="7" s="1"/>
  <c r="G7" i="7" s="1"/>
  <c r="H7" i="7" s="1"/>
  <c r="I7" i="7" s="1"/>
  <c r="J7" i="7" s="1"/>
  <c r="K7" i="7" s="1"/>
  <c r="G1" i="7"/>
  <c r="G3" i="6"/>
  <c r="H3" i="6" s="1"/>
  <c r="I3" i="6" s="1"/>
  <c r="G1" i="6"/>
  <c r="G1" i="3"/>
  <c r="F11" i="14" l="1"/>
  <c r="G11" i="14" s="1"/>
  <c r="H11" i="14" s="1"/>
  <c r="I11" i="14" s="1"/>
  <c r="J11" i="14" s="1"/>
  <c r="K11" i="14" s="1"/>
  <c r="B15" i="14" s="1"/>
  <c r="F15" i="14" s="1"/>
  <c r="G15" i="14" s="1"/>
  <c r="H15" i="14" s="1"/>
  <c r="I15" i="14" s="1"/>
  <c r="J15" i="14" s="1"/>
  <c r="K15" i="14" s="1"/>
  <c r="B19" i="14" s="1"/>
  <c r="F19" i="14" s="1"/>
  <c r="G19" i="14" s="1"/>
  <c r="H19" i="14" s="1"/>
  <c r="I19" i="14" s="1"/>
  <c r="J19" i="14" s="1"/>
  <c r="I19" i="13"/>
  <c r="J19" i="13" s="1"/>
  <c r="K19" i="13" s="1"/>
  <c r="B23" i="13" s="1"/>
  <c r="F23" i="13" s="1"/>
  <c r="J3" i="12"/>
  <c r="K3" i="12" s="1"/>
  <c r="B7" i="12" s="1"/>
  <c r="F7" i="12" s="1"/>
  <c r="G7" i="12" s="1"/>
  <c r="H7" i="12" s="1"/>
  <c r="I7" i="12" s="1"/>
  <c r="J7" i="12" s="1"/>
  <c r="K7" i="12" s="1"/>
  <c r="B11" i="12" s="1"/>
  <c r="F11" i="12" s="1"/>
  <c r="G11" i="12" s="1"/>
  <c r="H11" i="12" s="1"/>
  <c r="I11" i="12" s="1"/>
  <c r="J11" i="12" s="1"/>
  <c r="K11" i="12" s="1"/>
  <c r="B15" i="12" s="1"/>
  <c r="F15" i="12" s="1"/>
  <c r="G15" i="12" s="1"/>
  <c r="H15" i="12" s="1"/>
  <c r="I15" i="12" s="1"/>
  <c r="J15" i="12" s="1"/>
  <c r="K15" i="12" s="1"/>
  <c r="B11" i="7"/>
  <c r="F11" i="7" s="1"/>
  <c r="G11" i="7" s="1"/>
  <c r="H11" i="7" s="1"/>
  <c r="I11" i="7" s="1"/>
  <c r="J11" i="7" s="1"/>
  <c r="K11" i="7" s="1"/>
  <c r="B15" i="7" s="1"/>
  <c r="F15" i="7" s="1"/>
  <c r="G15" i="7" s="1"/>
  <c r="H15" i="7" s="1"/>
  <c r="I15" i="7" s="1"/>
  <c r="J15" i="7" s="1"/>
  <c r="K15" i="7" s="1"/>
  <c r="B19" i="7" s="1"/>
  <c r="F19" i="7" s="1"/>
  <c r="G19" i="7" s="1"/>
  <c r="J3" i="6"/>
  <c r="K3" i="6" s="1"/>
  <c r="B7" i="6" s="1"/>
  <c r="F7" i="6" s="1"/>
  <c r="G7" i="6" s="1"/>
  <c r="H7" i="6" s="1"/>
  <c r="I7" i="6" s="1"/>
  <c r="J7" i="6" s="1"/>
  <c r="K7" i="6" s="1"/>
  <c r="B11" i="6" s="1"/>
  <c r="F11" i="6" s="1"/>
  <c r="G11" i="6" s="1"/>
  <c r="H11" i="6" s="1"/>
  <c r="I11" i="6" s="1"/>
  <c r="J11" i="6" s="1"/>
  <c r="K11" i="6" s="1"/>
  <c r="B15" i="6" s="1"/>
  <c r="I19" i="11"/>
  <c r="J19" i="11" s="1"/>
  <c r="B3" i="3"/>
  <c r="F3" i="3" s="1"/>
  <c r="I3" i="3" s="1"/>
  <c r="J3" i="3" s="1"/>
  <c r="K3" i="3" s="1"/>
  <c r="B7" i="3" s="1"/>
  <c r="F7" i="3" s="1"/>
  <c r="G7" i="3" s="1"/>
  <c r="H7" i="3" s="1"/>
  <c r="I7" i="3" s="1"/>
  <c r="J7" i="3" s="1"/>
  <c r="K7" i="3" s="1"/>
  <c r="B11" i="3" s="1"/>
  <c r="B23" i="14"/>
  <c r="F23" i="14" s="1"/>
  <c r="K19" i="11" l="1"/>
  <c r="B23" i="11" s="1"/>
  <c r="H19" i="7"/>
  <c r="I19" i="7" s="1"/>
  <c r="J19" i="7" s="1"/>
  <c r="K19" i="7" s="1"/>
  <c r="B23" i="7" s="1"/>
  <c r="F23" i="7" s="1"/>
  <c r="B19" i="12"/>
  <c r="F19" i="12" s="1"/>
  <c r="F11" i="3"/>
  <c r="G11" i="3" s="1"/>
  <c r="H11" i="3" s="1"/>
  <c r="I11" i="3" s="1"/>
  <c r="J11" i="3" s="1"/>
  <c r="K11" i="3" s="1"/>
  <c r="B15" i="3" s="1"/>
  <c r="F15" i="3" s="1"/>
  <c r="G15" i="3" s="1"/>
  <c r="H15" i="3" s="1"/>
  <c r="I15" i="3" s="1"/>
  <c r="J15" i="3" s="1"/>
  <c r="K15" i="3" s="1"/>
  <c r="B19" i="3" s="1"/>
  <c r="F19" i="3" s="1"/>
  <c r="G19" i="3" s="1"/>
  <c r="H19" i="3" s="1"/>
  <c r="I19" i="3" s="1"/>
  <c r="J19" i="3" s="1"/>
  <c r="F15" i="6"/>
  <c r="G15" i="6" s="1"/>
  <c r="H15" i="6" s="1"/>
  <c r="I15" i="6" s="1"/>
  <c r="J15" i="6" s="1"/>
  <c r="K15" i="6" s="1"/>
  <c r="B19" i="6" s="1"/>
  <c r="F19" i="6" l="1"/>
  <c r="G19" i="6" s="1"/>
  <c r="H19" i="6" s="1"/>
  <c r="J19" i="6" s="1"/>
  <c r="K19" i="6" s="1"/>
  <c r="B23" i="6" s="1"/>
  <c r="F23" i="6" s="1"/>
</calcChain>
</file>

<file path=xl/sharedStrings.xml><?xml version="1.0" encoding="utf-8"?>
<sst xmlns="http://schemas.openxmlformats.org/spreadsheetml/2006/main" count="2865" uniqueCount="297">
  <si>
    <t>年</t>
    <rPh sb="0" eb="1">
      <t>ネン</t>
    </rPh>
    <phoneticPr fontId="2"/>
  </si>
  <si>
    <t>月診療スケジュール</t>
    <rPh sb="0" eb="1">
      <t>ガツ</t>
    </rPh>
    <rPh sb="1" eb="3">
      <t>シンリョウ</t>
    </rPh>
    <phoneticPr fontId="2"/>
  </si>
  <si>
    <t>月</t>
    <phoneticPr fontId="2"/>
  </si>
  <si>
    <t>火</t>
    <phoneticPr fontId="2"/>
  </si>
  <si>
    <t>水</t>
  </si>
  <si>
    <t>木</t>
  </si>
  <si>
    <t>金</t>
  </si>
  <si>
    <t>土</t>
  </si>
  <si>
    <t>日</t>
    <phoneticPr fontId="2"/>
  </si>
  <si>
    <t>ダイエット相談11-17</t>
    <phoneticPr fontId="2"/>
  </si>
  <si>
    <t>休診日</t>
    <phoneticPr fontId="2"/>
  </si>
  <si>
    <t>17-19　ダイエット相談</t>
    <phoneticPr fontId="2"/>
  </si>
  <si>
    <t>メノポーズカウンセリング</t>
    <phoneticPr fontId="2"/>
  </si>
  <si>
    <t>11：00～17：00</t>
    <phoneticPr fontId="2"/>
  </si>
  <si>
    <t>16-18　無料法律相談</t>
    <phoneticPr fontId="2"/>
  </si>
  <si>
    <t>　</t>
    <phoneticPr fontId="2"/>
  </si>
  <si>
    <t>＊医師の急患対応やオペなどで診療時間、担当医等、急遽変更になる場合がございます。　　ＨＰまたはお電話にてご確認の上、ご来院ください。</t>
    <rPh sb="4" eb="5">
      <t>キュウ</t>
    </rPh>
    <rPh sb="5" eb="6">
      <t>カン</t>
    </rPh>
    <rPh sb="6" eb="8">
      <t>タイオウ</t>
    </rPh>
    <rPh sb="14" eb="16">
      <t>シンリョウ</t>
    </rPh>
    <rPh sb="22" eb="23">
      <t>トウ</t>
    </rPh>
    <rPh sb="48" eb="50">
      <t>デンワ</t>
    </rPh>
    <rPh sb="53" eb="55">
      <t>カクニン</t>
    </rPh>
    <rPh sb="56" eb="57">
      <t>ウエ</t>
    </rPh>
    <rPh sb="59" eb="61">
      <t>ライイン</t>
    </rPh>
    <phoneticPr fontId="2"/>
  </si>
  <si>
    <r>
      <t>＊診察希望の方へ。　最終受付時間：初診・再診の方は、医師在院時間の</t>
    </r>
    <r>
      <rPr>
        <sz val="11"/>
        <color rgb="FFFF0000"/>
        <rFont val="ＭＳ Ｐゴシック"/>
        <family val="3"/>
        <charset val="128"/>
        <scheme val="minor"/>
      </rPr>
      <t>30分前までに</t>
    </r>
    <r>
      <rPr>
        <sz val="11"/>
        <color theme="1"/>
        <rFont val="ＭＳ Ｐゴシック"/>
        <family val="3"/>
        <charset val="128"/>
        <scheme val="minor"/>
      </rPr>
      <t>ご来院ください。　　(※ホルモン検査ご希望の方は2時間前)</t>
    </r>
    <rPh sb="26" eb="28">
      <t>イシ</t>
    </rPh>
    <rPh sb="28" eb="29">
      <t>ザイ</t>
    </rPh>
    <rPh sb="29" eb="30">
      <t>イン</t>
    </rPh>
    <rPh sb="41" eb="43">
      <t>ライイン</t>
    </rPh>
    <rPh sb="56" eb="58">
      <t>ケンサ</t>
    </rPh>
    <rPh sb="59" eb="61">
      <t>キボウ</t>
    </rPh>
    <rPh sb="62" eb="63">
      <t>カタ</t>
    </rPh>
    <rPh sb="65" eb="68">
      <t>ジカンマエ</t>
    </rPh>
    <phoneticPr fontId="2"/>
  </si>
  <si>
    <t>休診日</t>
    <phoneticPr fontId="2"/>
  </si>
  <si>
    <t>12-18　市村佳子医師</t>
    <phoneticPr fontId="2"/>
  </si>
  <si>
    <t>★乳がんエコー検診日</t>
    <phoneticPr fontId="2"/>
  </si>
  <si>
    <t>16-19　あれ肌外来</t>
    <phoneticPr fontId="2"/>
  </si>
  <si>
    <t>12-18 稲田美紀医師　</t>
    <phoneticPr fontId="2"/>
  </si>
  <si>
    <t>休診日</t>
  </si>
  <si>
    <t>17-19 ダイエット相談</t>
    <phoneticPr fontId="2"/>
  </si>
  <si>
    <t>16-19　あれ肌外来</t>
    <phoneticPr fontId="2"/>
  </si>
  <si>
    <t>12-17　中村祐子先生</t>
    <phoneticPr fontId="2"/>
  </si>
  <si>
    <t>12-18 稲田美紀医師　</t>
  </si>
  <si>
    <t>時間未定　小野陽子医師</t>
  </si>
  <si>
    <t>時間未定　小野陽子医師</t>
    <phoneticPr fontId="2"/>
  </si>
  <si>
    <t>12－18　早田（内科）</t>
    <rPh sb="6" eb="8">
      <t>ソウダ</t>
    </rPh>
    <phoneticPr fontId="2"/>
  </si>
  <si>
    <t>11-18　平本（泌尿器科）</t>
    <phoneticPr fontId="2"/>
  </si>
  <si>
    <t>13－19　対馬（婦人科）</t>
    <phoneticPr fontId="2"/>
  </si>
  <si>
    <t>11-19 鶴巻（婦人科）</t>
  </si>
  <si>
    <t>11-19 鶴巻（婦人科）</t>
    <phoneticPr fontId="2"/>
  </si>
  <si>
    <t>12-18　高橋（婦人科）</t>
    <phoneticPr fontId="2"/>
  </si>
  <si>
    <t>12－17　早田（内科）</t>
    <rPh sb="6" eb="8">
      <t>ソウダ</t>
    </rPh>
    <phoneticPr fontId="2"/>
  </si>
  <si>
    <t>13－19　対馬（婦人科）</t>
    <phoneticPr fontId="2"/>
  </si>
  <si>
    <t>11－19　林田（婦人科）</t>
    <phoneticPr fontId="2"/>
  </si>
  <si>
    <t>12-19 鶴巻（婦人科）</t>
    <phoneticPr fontId="2"/>
  </si>
  <si>
    <t>11-17　婦人科医師①</t>
    <phoneticPr fontId="2"/>
  </si>
  <si>
    <t>11-19 稲田（内科）</t>
    <phoneticPr fontId="2"/>
  </si>
  <si>
    <t>11-14　稲田（内科）</t>
    <phoneticPr fontId="2"/>
  </si>
  <si>
    <t>時間未定　婦人科医師①</t>
    <phoneticPr fontId="2"/>
  </si>
  <si>
    <t>11-16　婦人科医師②</t>
    <phoneticPr fontId="2"/>
  </si>
  <si>
    <t>11－14婦人科医師①</t>
    <phoneticPr fontId="2"/>
  </si>
  <si>
    <t>14－17対馬（婦人科）</t>
    <phoneticPr fontId="2"/>
  </si>
  <si>
    <t>11-15　石山（婦人科）</t>
    <phoneticPr fontId="2"/>
  </si>
  <si>
    <t>11-19 稲田（内科）</t>
    <phoneticPr fontId="2"/>
  </si>
  <si>
    <t>12-19 鶴巻（婦人科）</t>
  </si>
  <si>
    <t>休診日</t>
    <phoneticPr fontId="2"/>
  </si>
  <si>
    <t>13-17　木暮（婦人科）</t>
    <phoneticPr fontId="2"/>
  </si>
  <si>
    <t>婦人科医師①時間未定</t>
    <phoneticPr fontId="2"/>
  </si>
  <si>
    <t>13－18:30　対馬（婦人科）</t>
    <phoneticPr fontId="2"/>
  </si>
  <si>
    <t>休診日</t>
    <phoneticPr fontId="2"/>
  </si>
  <si>
    <t>12-19 鶴巻（婦人科）</t>
    <phoneticPr fontId="2"/>
  </si>
  <si>
    <t>14-19 鶴巻（婦人科）</t>
    <phoneticPr fontId="2"/>
  </si>
  <si>
    <t>11-19　稲田（内科)</t>
    <phoneticPr fontId="2"/>
  </si>
  <si>
    <t>婦人科医師①</t>
    <phoneticPr fontId="2"/>
  </si>
  <si>
    <t>11-19　稲田（内科）</t>
    <phoneticPr fontId="2"/>
  </si>
  <si>
    <t>時間未定</t>
    <phoneticPr fontId="2"/>
  </si>
  <si>
    <t>時間未定</t>
    <phoneticPr fontId="2"/>
  </si>
  <si>
    <t>時間未定</t>
    <phoneticPr fontId="2"/>
  </si>
  <si>
    <t>11-16　婦人科医師②</t>
    <phoneticPr fontId="2"/>
  </si>
  <si>
    <t>11-17：30　稲田（内科）</t>
    <phoneticPr fontId="2"/>
  </si>
  <si>
    <t>13：30-17　早田（内科）</t>
    <phoneticPr fontId="2"/>
  </si>
  <si>
    <t>11-19　稲田（内科）</t>
    <phoneticPr fontId="2"/>
  </si>
  <si>
    <t>11-17　鈴木(婦人科）</t>
    <phoneticPr fontId="2"/>
  </si>
  <si>
    <t>時間未定</t>
    <rPh sb="0" eb="2">
      <t>ジカン</t>
    </rPh>
    <rPh sb="2" eb="4">
      <t>ミテイ</t>
    </rPh>
    <phoneticPr fontId="2"/>
  </si>
  <si>
    <t>13:30－18　対馬（婦人科）</t>
    <phoneticPr fontId="2"/>
  </si>
  <si>
    <t>11-18　稲田（内科）</t>
    <phoneticPr fontId="2"/>
  </si>
  <si>
    <t>11-18林田（婦人科）</t>
    <phoneticPr fontId="2"/>
  </si>
  <si>
    <t>12-18 鶴巻（婦人科）</t>
    <phoneticPr fontId="2"/>
  </si>
  <si>
    <t>12-18　市村佳子医師</t>
    <phoneticPr fontId="2"/>
  </si>
  <si>
    <t>伊勢丹休館日</t>
    <rPh sb="0" eb="3">
      <t>イセタン</t>
    </rPh>
    <rPh sb="3" eb="5">
      <t>キュウカン</t>
    </rPh>
    <rPh sb="5" eb="6">
      <t>ビ</t>
    </rPh>
    <phoneticPr fontId="2"/>
  </si>
  <si>
    <t>12-18　稲田（内科）</t>
    <phoneticPr fontId="2"/>
  </si>
  <si>
    <t>休診日</t>
    <rPh sb="0" eb="2">
      <t>キュウシン</t>
    </rPh>
    <rPh sb="2" eb="3">
      <t>ビ</t>
    </rPh>
    <phoneticPr fontId="2"/>
  </si>
  <si>
    <t>14－18　早田（内科）</t>
    <rPh sb="6" eb="8">
      <t>ソウダ</t>
    </rPh>
    <phoneticPr fontId="2"/>
  </si>
  <si>
    <t>伊勢丹休業</t>
    <rPh sb="0" eb="3">
      <t>イセタン</t>
    </rPh>
    <rPh sb="3" eb="5">
      <t>キュウギョウ</t>
    </rPh>
    <phoneticPr fontId="2"/>
  </si>
  <si>
    <t>医師未定</t>
    <rPh sb="0" eb="2">
      <t>イシ</t>
    </rPh>
    <rPh sb="2" eb="4">
      <t>ミテイ</t>
    </rPh>
    <phoneticPr fontId="2"/>
  </si>
  <si>
    <t>13－18　対馬（婦人科）</t>
    <phoneticPr fontId="2"/>
  </si>
  <si>
    <t>11-18 鶴巻（婦人科）</t>
    <phoneticPr fontId="2"/>
  </si>
  <si>
    <t>12-16　平本（泌尿器科）</t>
    <phoneticPr fontId="2"/>
  </si>
  <si>
    <t>11-16　平本（泌尿器科）</t>
    <phoneticPr fontId="2"/>
  </si>
  <si>
    <t>ダイエット相談15:30-17</t>
    <phoneticPr fontId="2"/>
  </si>
  <si>
    <t>13:30-17:30　婦人科医師①</t>
    <phoneticPr fontId="2"/>
  </si>
  <si>
    <t>12-16:30 　早田（内科）</t>
    <rPh sb="10" eb="12">
      <t>ソウダ</t>
    </rPh>
    <phoneticPr fontId="2"/>
  </si>
  <si>
    <t>15-19 鶴巻（婦人科）</t>
    <phoneticPr fontId="2"/>
  </si>
  <si>
    <t>12－17:30　早田（内科）</t>
    <rPh sb="9" eb="11">
      <t>ソウダ</t>
    </rPh>
    <phoneticPr fontId="2"/>
  </si>
  <si>
    <t>夏季休み</t>
    <rPh sb="0" eb="2">
      <t>カキ</t>
    </rPh>
    <rPh sb="2" eb="3">
      <t>ヤス</t>
    </rPh>
    <phoneticPr fontId="2"/>
  </si>
  <si>
    <r>
      <t>＊診察希望の方へ。　最終受付時間：初診・再診の方は、医師在院時間の</t>
    </r>
    <r>
      <rPr>
        <sz val="11"/>
        <color rgb="FFFF0000"/>
        <rFont val="ＭＳ Ｐゴシック"/>
        <family val="3"/>
        <charset val="128"/>
        <scheme val="minor"/>
      </rPr>
      <t>30分前までに</t>
    </r>
    <r>
      <rPr>
        <sz val="11"/>
        <color theme="1"/>
        <rFont val="ＭＳ Ｐゴシック"/>
        <family val="3"/>
        <charset val="128"/>
        <scheme val="minor"/>
      </rPr>
      <t>ご来院ください。　　(※対馬医師ご希望のかたは1時間前まで)</t>
    </r>
    <rPh sb="26" eb="28">
      <t>イシ</t>
    </rPh>
    <rPh sb="28" eb="29">
      <t>ザイ</t>
    </rPh>
    <rPh sb="29" eb="30">
      <t>イン</t>
    </rPh>
    <rPh sb="41" eb="43">
      <t>ライイン</t>
    </rPh>
    <rPh sb="52" eb="54">
      <t>ツシマ</t>
    </rPh>
    <rPh sb="54" eb="56">
      <t>イシ</t>
    </rPh>
    <rPh sb="57" eb="59">
      <t>キボウ</t>
    </rPh>
    <rPh sb="64" eb="67">
      <t>ジカンマエ</t>
    </rPh>
    <phoneticPr fontId="2"/>
  </si>
  <si>
    <t>14-17　婦人科医師①</t>
    <rPh sb="6" eb="9">
      <t>フジンカ</t>
    </rPh>
    <rPh sb="9" eb="11">
      <t>イシ</t>
    </rPh>
    <phoneticPr fontId="2"/>
  </si>
  <si>
    <t>11-17　婦人科医師①</t>
    <rPh sb="6" eb="9">
      <t>フジンカ</t>
    </rPh>
    <rPh sb="9" eb="11">
      <t>イシ</t>
    </rPh>
    <phoneticPr fontId="2"/>
  </si>
  <si>
    <t>12：30－16：30　早田（内科）</t>
    <rPh sb="12" eb="14">
      <t>ソウダ</t>
    </rPh>
    <phoneticPr fontId="2"/>
  </si>
  <si>
    <t>11-16:30 平本（泌尿器科）</t>
    <phoneticPr fontId="2"/>
  </si>
  <si>
    <t>11-16:30　平本（泌尿器科）</t>
    <phoneticPr fontId="2"/>
  </si>
  <si>
    <t>13－17　対馬（婦人科）</t>
    <phoneticPr fontId="2"/>
  </si>
  <si>
    <t>11-13　婦人科医師①</t>
    <rPh sb="6" eb="9">
      <t>フジンカ</t>
    </rPh>
    <rPh sb="9" eb="11">
      <t>イシ</t>
    </rPh>
    <phoneticPr fontId="2"/>
  </si>
  <si>
    <t>14-17　婦人科医師①</t>
    <phoneticPr fontId="2"/>
  </si>
  <si>
    <t>11-17　平本（泌尿器科）</t>
    <phoneticPr fontId="2"/>
  </si>
  <si>
    <t>14-17 平本（泌尿器科）</t>
    <phoneticPr fontId="2"/>
  </si>
  <si>
    <t>13－16:30　早田（内科）</t>
    <rPh sb="9" eb="11">
      <t>ソウダ</t>
    </rPh>
    <phoneticPr fontId="2"/>
  </si>
  <si>
    <t>16-19 鶴巻（婦人科）</t>
    <phoneticPr fontId="2"/>
  </si>
  <si>
    <t>11:30-17:30鶴巻（婦人科）</t>
    <phoneticPr fontId="2"/>
  </si>
  <si>
    <t>12－17　対馬（婦人科）</t>
    <phoneticPr fontId="2"/>
  </si>
  <si>
    <t>12-17 遠藤（研修）</t>
    <rPh sb="6" eb="8">
      <t>エンドウ</t>
    </rPh>
    <rPh sb="9" eb="11">
      <t>ケンシュウ</t>
    </rPh>
    <phoneticPr fontId="2"/>
  </si>
  <si>
    <r>
      <t>＊診察希望の方へ。　最終受付時間：初診・再診の方は、医師在院時間の</t>
    </r>
    <r>
      <rPr>
        <sz val="11"/>
        <color rgb="FFFF0000"/>
        <rFont val="ＭＳ Ｐゴシック"/>
        <family val="3"/>
        <charset val="128"/>
        <scheme val="minor"/>
      </rPr>
      <t>30分前までに</t>
    </r>
    <r>
      <rPr>
        <sz val="11"/>
        <color theme="1"/>
        <rFont val="ＭＳ Ｐゴシック"/>
        <family val="3"/>
        <charset val="128"/>
        <scheme val="minor"/>
      </rPr>
      <t>ご来院ください。</t>
    </r>
    <rPh sb="26" eb="28">
      <t>イシ</t>
    </rPh>
    <rPh sb="28" eb="29">
      <t>ザイ</t>
    </rPh>
    <rPh sb="29" eb="30">
      <t>イン</t>
    </rPh>
    <rPh sb="41" eb="43">
      <t>ライイン</t>
    </rPh>
    <phoneticPr fontId="2"/>
  </si>
  <si>
    <t>12:30-18　平本（泌尿器科）</t>
    <phoneticPr fontId="2"/>
  </si>
  <si>
    <t>13-18　平本（泌尿器科）</t>
    <phoneticPr fontId="2"/>
  </si>
  <si>
    <t>13:30-18　婦人科医師①</t>
    <phoneticPr fontId="2"/>
  </si>
  <si>
    <t>11-17　婦人科医師①</t>
  </si>
  <si>
    <t>12:30-17　婦人科医師①</t>
    <phoneticPr fontId="2"/>
  </si>
  <si>
    <t>12:30-16:30早田（内科）</t>
    <rPh sb="11" eb="13">
      <t>ソウダ</t>
    </rPh>
    <rPh sb="14" eb="16">
      <t>ナイカ</t>
    </rPh>
    <phoneticPr fontId="2"/>
  </si>
  <si>
    <t>12：30-17：00婦人科医師①</t>
    <rPh sb="11" eb="14">
      <t>フジンカ</t>
    </rPh>
    <rPh sb="14" eb="16">
      <t>イシ</t>
    </rPh>
    <phoneticPr fontId="2"/>
  </si>
  <si>
    <t>伊勢丹１７時閉店のため</t>
    <rPh sb="0" eb="3">
      <t>イセタン</t>
    </rPh>
    <rPh sb="5" eb="6">
      <t>ジ</t>
    </rPh>
    <rPh sb="6" eb="8">
      <t>ヘイテン</t>
    </rPh>
    <phoneticPr fontId="2"/>
  </si>
  <si>
    <t>１６時閉院</t>
    <rPh sb="2" eb="3">
      <t>ジ</t>
    </rPh>
    <rPh sb="3" eb="5">
      <t>ヘイイン</t>
    </rPh>
    <phoneticPr fontId="2"/>
  </si>
  <si>
    <t>伊勢丹休館日</t>
    <rPh sb="0" eb="3">
      <t>イセタン</t>
    </rPh>
    <rPh sb="3" eb="6">
      <t>キュウカンビ</t>
    </rPh>
    <phoneticPr fontId="2"/>
  </si>
  <si>
    <t>伊勢丹１８時閉店のため</t>
    <rPh sb="0" eb="3">
      <t>イセタン</t>
    </rPh>
    <rPh sb="5" eb="6">
      <t>ジ</t>
    </rPh>
    <rPh sb="6" eb="8">
      <t>ヘイテン</t>
    </rPh>
    <phoneticPr fontId="2"/>
  </si>
  <si>
    <t>１７時閉院</t>
    <rPh sb="2" eb="3">
      <t>ジ</t>
    </rPh>
    <rPh sb="3" eb="5">
      <t>ヘイイン</t>
    </rPh>
    <phoneticPr fontId="2"/>
  </si>
  <si>
    <t>12－16　対馬（婦人科）</t>
    <phoneticPr fontId="2"/>
  </si>
  <si>
    <t>13－17　対馬（婦人科）</t>
    <phoneticPr fontId="2"/>
  </si>
  <si>
    <t>13:30－17 　早田（内科）</t>
    <rPh sb="10" eb="12">
      <t>ソウダ</t>
    </rPh>
    <phoneticPr fontId="2"/>
  </si>
  <si>
    <t>時間未定 鶴巻（婦人科）</t>
    <rPh sb="0" eb="2">
      <t>ジカン</t>
    </rPh>
    <rPh sb="2" eb="4">
      <t>ミテイ</t>
    </rPh>
    <phoneticPr fontId="2"/>
  </si>
  <si>
    <t>11-18　婦人科医師②</t>
    <phoneticPr fontId="2"/>
  </si>
  <si>
    <t>12:30-17　婦人科医師①</t>
    <phoneticPr fontId="2"/>
  </si>
  <si>
    <t>13-17　婦人科医師①</t>
    <phoneticPr fontId="2"/>
  </si>
  <si>
    <t>13:30－17　早田（内科）</t>
    <rPh sb="9" eb="11">
      <t>ソウダ</t>
    </rPh>
    <phoneticPr fontId="2"/>
  </si>
  <si>
    <t>13:30-17　婦人科医師①</t>
    <phoneticPr fontId="2"/>
  </si>
  <si>
    <t>11-17　婦人科医師②</t>
    <rPh sb="6" eb="9">
      <t>フジンカ</t>
    </rPh>
    <rPh sb="9" eb="11">
      <t>イシ</t>
    </rPh>
    <phoneticPr fontId="2"/>
  </si>
  <si>
    <t>13-18　平本（泌尿器科）</t>
    <phoneticPr fontId="2"/>
  </si>
  <si>
    <t>11-17　婦人科医師①</t>
    <phoneticPr fontId="2"/>
  </si>
  <si>
    <t>11-16　婦人科医師②</t>
    <rPh sb="6" eb="9">
      <t>フジンカ</t>
    </rPh>
    <rPh sb="9" eb="11">
      <t>イシ</t>
    </rPh>
    <phoneticPr fontId="2"/>
  </si>
  <si>
    <t>15-18　平本（泌尿器科）</t>
    <phoneticPr fontId="2"/>
  </si>
  <si>
    <t>12-13:30　対馬（婦人科）</t>
    <phoneticPr fontId="2"/>
  </si>
  <si>
    <t>11-時間未定　稲田（内科）</t>
    <rPh sb="3" eb="5">
      <t>ジカン</t>
    </rPh>
    <rPh sb="5" eb="7">
      <t>ミテイ</t>
    </rPh>
    <phoneticPr fontId="2"/>
  </si>
  <si>
    <t>11-18 平本（泌尿器科）</t>
    <phoneticPr fontId="2"/>
  </si>
  <si>
    <t>12－16　早田（内科）</t>
    <rPh sb="6" eb="8">
      <t>ソウダ</t>
    </rPh>
    <phoneticPr fontId="2"/>
  </si>
  <si>
    <t>12:30-18 平本（泌尿器科）</t>
    <phoneticPr fontId="2"/>
  </si>
  <si>
    <t>13-18 平本（泌尿器科）</t>
    <phoneticPr fontId="2"/>
  </si>
  <si>
    <t>13-18 鶴巻（婦人科）</t>
    <phoneticPr fontId="2"/>
  </si>
  <si>
    <t>11-18　稲田（内科）</t>
  </si>
  <si>
    <t>11-18　稲田（内科）</t>
    <phoneticPr fontId="2"/>
  </si>
  <si>
    <t>13－16:30　対馬（婦人科）</t>
    <phoneticPr fontId="2"/>
  </si>
  <si>
    <t>13－17　早田（内科）</t>
    <rPh sb="6" eb="8">
      <t>ソウダ</t>
    </rPh>
    <phoneticPr fontId="2"/>
  </si>
  <si>
    <t>ダイエット相談</t>
    <phoneticPr fontId="2"/>
  </si>
  <si>
    <t>14-18 鶴巻（婦人科）</t>
    <phoneticPr fontId="2"/>
  </si>
  <si>
    <t>休診日</t>
    <rPh sb="0" eb="3">
      <t>キュウシンビ</t>
    </rPh>
    <phoneticPr fontId="2"/>
  </si>
  <si>
    <t>医師未定</t>
    <rPh sb="0" eb="4">
      <t>イシミテイ</t>
    </rPh>
    <phoneticPr fontId="2"/>
  </si>
  <si>
    <t>13-17　平本（泌尿器科）</t>
    <phoneticPr fontId="2"/>
  </si>
  <si>
    <t>12－15　対馬（婦人科）</t>
    <phoneticPr fontId="2"/>
  </si>
  <si>
    <t>休診</t>
    <rPh sb="0" eb="2">
      <t>キュウシン</t>
    </rPh>
    <phoneticPr fontId="2"/>
  </si>
  <si>
    <t>12-18 鶴巻（婦人科）</t>
  </si>
  <si>
    <t>13-18　稲田（内科）</t>
    <phoneticPr fontId="2"/>
  </si>
  <si>
    <t>13－14　対馬（婦人科）</t>
    <phoneticPr fontId="2"/>
  </si>
  <si>
    <t>16－18　対馬（婦人科）</t>
    <phoneticPr fontId="2"/>
  </si>
  <si>
    <t>13－18　対馬（婦人科）</t>
    <phoneticPr fontId="2"/>
  </si>
  <si>
    <t>13－17　対馬（婦人科）</t>
    <phoneticPr fontId="2"/>
  </si>
  <si>
    <t>11-18　婦人科医師①</t>
  </si>
  <si>
    <t>11-18　婦人科医師①</t>
    <phoneticPr fontId="2"/>
  </si>
  <si>
    <t>11-18　稲田（内科）</t>
    <phoneticPr fontId="2"/>
  </si>
  <si>
    <t>11-17　婦人科医師②</t>
    <phoneticPr fontId="2"/>
  </si>
  <si>
    <t>14-18 鶴巻（婦人科）</t>
    <phoneticPr fontId="2"/>
  </si>
  <si>
    <t>13-18　対馬杏奈（婦人科）</t>
    <phoneticPr fontId="2"/>
  </si>
  <si>
    <t>13-19　対馬杏奈（婦人科）</t>
    <phoneticPr fontId="2"/>
  </si>
  <si>
    <t>11-19　対馬杏奈（婦人科）</t>
    <phoneticPr fontId="2"/>
  </si>
  <si>
    <t>12－17　早田（女性内科）</t>
    <rPh sb="6" eb="8">
      <t>ソウダ</t>
    </rPh>
    <rPh sb="9" eb="11">
      <t>ジョセイ</t>
    </rPh>
    <phoneticPr fontId="2"/>
  </si>
  <si>
    <t>11-18　稲田（女性内科）</t>
    <rPh sb="9" eb="11">
      <t>ジョセイ</t>
    </rPh>
    <rPh sb="11" eb="13">
      <t>ナイカ</t>
    </rPh>
    <phoneticPr fontId="2"/>
  </si>
  <si>
    <t>13－17　早田（女性内科）</t>
    <rPh sb="6" eb="8">
      <t>ソウダ</t>
    </rPh>
    <rPh sb="9" eb="11">
      <t>ジョセイ</t>
    </rPh>
    <phoneticPr fontId="2"/>
  </si>
  <si>
    <t>13-19　稲田（女性内科）</t>
    <rPh sb="9" eb="11">
      <t>ジョセイ</t>
    </rPh>
    <rPh sb="11" eb="13">
      <t>ナイカ</t>
    </rPh>
    <phoneticPr fontId="2"/>
  </si>
  <si>
    <t>13：30-19　婦人科医師①</t>
    <phoneticPr fontId="2"/>
  </si>
  <si>
    <t>13：30-18：30　婦人科医師①</t>
    <rPh sb="12" eb="17">
      <t>フジンカイシ</t>
    </rPh>
    <phoneticPr fontId="2"/>
  </si>
  <si>
    <t>11-19　稲田（女性内科）</t>
    <rPh sb="9" eb="11">
      <t>ジョセイ</t>
    </rPh>
    <phoneticPr fontId="2"/>
  </si>
  <si>
    <t>13:30－17　早田（女性内科）</t>
    <rPh sb="9" eb="11">
      <t>ソウダ</t>
    </rPh>
    <rPh sb="12" eb="14">
      <t>ジョセイ</t>
    </rPh>
    <phoneticPr fontId="2"/>
  </si>
  <si>
    <t>11-18　稲田（女性内科）</t>
    <rPh sb="9" eb="11">
      <t>ジョセイ</t>
    </rPh>
    <phoneticPr fontId="2"/>
  </si>
  <si>
    <t>月</t>
    <rPh sb="0" eb="1">
      <t>ゲツ</t>
    </rPh>
    <phoneticPr fontId="2"/>
  </si>
  <si>
    <t>13－19　対馬ルリ子（婦人科）</t>
    <rPh sb="10" eb="11">
      <t>コ</t>
    </rPh>
    <phoneticPr fontId="2"/>
  </si>
  <si>
    <t>12-16 鶴巻（婦人科）</t>
    <phoneticPr fontId="2"/>
  </si>
  <si>
    <t>伊勢丹閉館17時</t>
    <rPh sb="0" eb="3">
      <t>イセタン</t>
    </rPh>
    <rPh sb="3" eb="5">
      <t>ヘイカン</t>
    </rPh>
    <rPh sb="7" eb="8">
      <t>ジ</t>
    </rPh>
    <phoneticPr fontId="2"/>
  </si>
  <si>
    <t>伊勢丹閉館19時</t>
    <rPh sb="0" eb="3">
      <t>イセタン</t>
    </rPh>
    <rPh sb="3" eb="5">
      <t>ヘイカン</t>
    </rPh>
    <rPh sb="7" eb="8">
      <t>ジ</t>
    </rPh>
    <phoneticPr fontId="2"/>
  </si>
  <si>
    <t>13-13：30、17-18</t>
    <phoneticPr fontId="2"/>
  </si>
  <si>
    <t>対馬ルリ子（婦人科）</t>
    <rPh sb="0" eb="2">
      <t>ツシマ</t>
    </rPh>
    <rPh sb="4" eb="5">
      <t>コ</t>
    </rPh>
    <rPh sb="6" eb="9">
      <t>フジンカ</t>
    </rPh>
    <phoneticPr fontId="2"/>
  </si>
  <si>
    <t>14－17　婦人科医師</t>
    <rPh sb="6" eb="11">
      <t>フジンカイシ</t>
    </rPh>
    <phoneticPr fontId="2"/>
  </si>
  <si>
    <t>11-19　婦人科医師①</t>
    <phoneticPr fontId="2"/>
  </si>
  <si>
    <t>伊勢丹休館日</t>
    <rPh sb="0" eb="6">
      <t>イセタンキュウカンビ</t>
    </rPh>
    <phoneticPr fontId="2"/>
  </si>
  <si>
    <t>15：30-18：30　対馬ルリ子（婦人科）</t>
    <rPh sb="16" eb="17">
      <t>コ</t>
    </rPh>
    <phoneticPr fontId="2"/>
  </si>
  <si>
    <t>13－18　対馬ルリ子（婦人科）</t>
    <rPh sb="10" eb="11">
      <t>コ</t>
    </rPh>
    <phoneticPr fontId="2"/>
  </si>
  <si>
    <t>11-18　対馬杏奈（婦人科）</t>
    <phoneticPr fontId="2"/>
  </si>
  <si>
    <t>11-13　更年期カウンセリング</t>
    <rPh sb="6" eb="9">
      <t>コウネンキ</t>
    </rPh>
    <phoneticPr fontId="2"/>
  </si>
  <si>
    <t>11-17 ダイエット相談</t>
    <phoneticPr fontId="2"/>
  </si>
  <si>
    <t>13：30－17　早田（女性内科）</t>
    <rPh sb="9" eb="11">
      <t>ソウダ</t>
    </rPh>
    <rPh sb="12" eb="14">
      <t>ジョセイ</t>
    </rPh>
    <phoneticPr fontId="2"/>
  </si>
  <si>
    <t>伊勢丹営業時間12-20</t>
    <rPh sb="0" eb="3">
      <t>イセタン</t>
    </rPh>
    <rPh sb="3" eb="5">
      <t>エイギョウ</t>
    </rPh>
    <rPh sb="5" eb="7">
      <t>ジカン</t>
    </rPh>
    <phoneticPr fontId="2"/>
  </si>
  <si>
    <t>11-14　佐藤（婦人科）</t>
    <rPh sb="6" eb="8">
      <t>サトウ</t>
    </rPh>
    <rPh sb="9" eb="12">
      <t>フジンカ</t>
    </rPh>
    <phoneticPr fontId="2"/>
  </si>
  <si>
    <t>11-18 婦人科医師②</t>
    <rPh sb="6" eb="9">
      <t>フジンカ</t>
    </rPh>
    <rPh sb="9" eb="11">
      <t>イシ</t>
    </rPh>
    <phoneticPr fontId="2"/>
  </si>
  <si>
    <t>12－17　石山（婦人科）</t>
    <rPh sb="6" eb="8">
      <t>イシヤマ</t>
    </rPh>
    <rPh sb="9" eb="12">
      <t>フジンカ</t>
    </rPh>
    <phoneticPr fontId="2"/>
  </si>
  <si>
    <t>13－17：30　対馬ルリ子（婦人科）</t>
    <rPh sb="13" eb="14">
      <t>コ</t>
    </rPh>
    <phoneticPr fontId="2"/>
  </si>
  <si>
    <t>11-17 鶴巻（婦人科）</t>
    <phoneticPr fontId="2"/>
  </si>
  <si>
    <t>12－17　早田（女性内科）</t>
    <rPh sb="6" eb="8">
      <t>ソウダ</t>
    </rPh>
    <rPh sb="9" eb="11">
      <t>ジョセイ</t>
    </rPh>
    <rPh sb="11" eb="13">
      <t>ナイカ</t>
    </rPh>
    <phoneticPr fontId="2"/>
  </si>
  <si>
    <t>11-18　平本（泌尿器科）</t>
    <rPh sb="6" eb="8">
      <t>ヒラモト</t>
    </rPh>
    <rPh sb="9" eb="13">
      <t>ヒニョウキカ</t>
    </rPh>
    <phoneticPr fontId="2"/>
  </si>
  <si>
    <t>診療時間変更</t>
  </si>
  <si>
    <t>※4/23　9：00更新</t>
    <rPh sb="10" eb="12">
      <t>コウシン</t>
    </rPh>
    <phoneticPr fontId="2"/>
  </si>
  <si>
    <t>13－16：30　対馬（婦人科）</t>
    <phoneticPr fontId="2"/>
  </si>
  <si>
    <t>17：30－18　対馬（婦人科）</t>
    <phoneticPr fontId="2"/>
  </si>
  <si>
    <t>4/27　18：00更新</t>
    <rPh sb="10" eb="12">
      <t>コウシン</t>
    </rPh>
    <phoneticPr fontId="2"/>
  </si>
  <si>
    <t>日</t>
    <rPh sb="0" eb="1">
      <t>ニチ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</si>
  <si>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</si>
  <si>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</si>
  <si>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</si>
  <si>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</si>
  <si>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</si>
  <si>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r>
      <t>＊診察希望の方へ。　最終受付時間：初診・再診の方は、医師在院時間の</t>
    </r>
    <r>
      <rPr>
        <sz val="11"/>
        <color rgb="FFFF0000"/>
        <rFont val="ＭＳ Ｐゴシック"/>
        <family val="3"/>
        <charset val="128"/>
        <scheme val="minor"/>
      </rPr>
      <t>30分前までに</t>
    </r>
    <r>
      <rPr>
        <sz val="11"/>
        <color theme="1"/>
        <rFont val="ＭＳ Ｐゴシック"/>
        <family val="3"/>
        <charset val="128"/>
        <scheme val="minor"/>
      </rPr>
      <t>ご来院ください。(※対馬ルリ子医師の診療日は1時間前まで)</t>
    </r>
    <rPh sb="26" eb="28">
      <t>イシ</t>
    </rPh>
    <rPh sb="28" eb="29">
      <t>ザイ</t>
    </rPh>
    <rPh sb="29" eb="30">
      <t>イン</t>
    </rPh>
    <rPh sb="41" eb="43">
      <t>ライイン</t>
    </rPh>
    <rPh sb="50" eb="52">
      <t>ツシマ</t>
    </rPh>
    <rPh sb="54" eb="55">
      <t>コ</t>
    </rPh>
    <rPh sb="55" eb="57">
      <t>イシ</t>
    </rPh>
    <rPh sb="58" eb="61">
      <t>シンリョウビ</t>
    </rPh>
    <rPh sb="63" eb="66">
      <t>ジカンマエ</t>
    </rPh>
    <phoneticPr fontId="2"/>
  </si>
  <si>
    <t>11－17　石山（婦人科）</t>
    <rPh sb="6" eb="8">
      <t>イシヤマ</t>
    </rPh>
    <rPh sb="9" eb="12">
      <t>フジンカ</t>
    </rPh>
    <phoneticPr fontId="2"/>
  </si>
  <si>
    <t>14：30－18　対馬ルリ子（婦人科）</t>
    <rPh sb="13" eb="14">
      <t>コ</t>
    </rPh>
    <phoneticPr fontId="2"/>
  </si>
  <si>
    <t>13－15　対馬ルリ子（婦人科）</t>
    <rPh sb="10" eb="11">
      <t>コ</t>
    </rPh>
    <phoneticPr fontId="2"/>
  </si>
  <si>
    <t>16－18　対馬ルリ子（婦人科）</t>
    <rPh sb="10" eb="11">
      <t>コ</t>
    </rPh>
    <phoneticPr fontId="2"/>
  </si>
  <si>
    <t>13:30－17　早田（女性内科）</t>
    <rPh sb="9" eb="11">
      <t>ソウダ</t>
    </rPh>
    <rPh sb="12" eb="14">
      <t>ジョセイ</t>
    </rPh>
    <rPh sb="14" eb="16">
      <t>ナイカ</t>
    </rPh>
    <phoneticPr fontId="2"/>
  </si>
  <si>
    <t>11-18 佐藤（婦人科）</t>
    <rPh sb="6" eb="8">
      <t>サトウ</t>
    </rPh>
    <phoneticPr fontId="2"/>
  </si>
  <si>
    <t>11-18　対馬杏奈（婦人科）</t>
  </si>
  <si>
    <t>14－18　対馬ルリ子（婦人科）</t>
    <rPh sb="10" eb="11">
      <t>コ</t>
    </rPh>
    <phoneticPr fontId="2"/>
  </si>
  <si>
    <t>13－18　早田（女性内科）</t>
    <rPh sb="6" eb="8">
      <t>ソウダ</t>
    </rPh>
    <rPh sb="9" eb="11">
      <t>ジョセイ</t>
    </rPh>
    <rPh sb="11" eb="13">
      <t>ナイカ</t>
    </rPh>
    <phoneticPr fontId="2"/>
  </si>
  <si>
    <t>13－16：30　対馬ルリ子（婦人科）</t>
    <rPh sb="13" eb="14">
      <t>コ</t>
    </rPh>
    <phoneticPr fontId="2"/>
  </si>
  <si>
    <t>13：30－17　早田（女性内科）</t>
    <rPh sb="9" eb="11">
      <t>ソウダ</t>
    </rPh>
    <rPh sb="12" eb="14">
      <t>ジョセイ</t>
    </rPh>
    <rPh sb="14" eb="16">
      <t>ナイカ</t>
    </rPh>
    <phoneticPr fontId="2"/>
  </si>
  <si>
    <t>11-13 鶴巻（婦人科）</t>
    <phoneticPr fontId="2"/>
  </si>
  <si>
    <t>8/7診療時間・担当医変更</t>
    <rPh sb="3" eb="7">
      <t>シンリョウジカン</t>
    </rPh>
    <rPh sb="8" eb="11">
      <t>タントウイ</t>
    </rPh>
    <rPh sb="11" eb="13">
      <t>ヘンコウ</t>
    </rPh>
    <phoneticPr fontId="2"/>
  </si>
  <si>
    <t>14－18　早田（女性内科）</t>
    <rPh sb="6" eb="8">
      <t>ソウダ</t>
    </rPh>
    <rPh sb="9" eb="11">
      <t>ジョセイ</t>
    </rPh>
    <rPh sb="11" eb="13">
      <t>ナイカ</t>
    </rPh>
    <phoneticPr fontId="2"/>
  </si>
  <si>
    <t>13－17　対馬ルリ子（婦人科）</t>
    <rPh sb="10" eb="11">
      <t>コ</t>
    </rPh>
    <phoneticPr fontId="2"/>
  </si>
  <si>
    <t>10/5（水）診療時間変更</t>
    <rPh sb="5" eb="6">
      <t>スイ</t>
    </rPh>
    <rPh sb="7" eb="13">
      <t>シンリョウジカンヘンコウ</t>
    </rPh>
    <phoneticPr fontId="2"/>
  </si>
  <si>
    <t>13-18：30　対馬杏奈（婦人科）</t>
    <phoneticPr fontId="2"/>
  </si>
  <si>
    <t>10/22（土）診療時間変更</t>
    <rPh sb="6" eb="7">
      <t>ツチ</t>
    </rPh>
    <rPh sb="8" eb="14">
      <t>シンリョウジカンヘンコウ</t>
    </rPh>
    <phoneticPr fontId="2"/>
  </si>
  <si>
    <t>伊勢丹閉店　17：00</t>
    <rPh sb="0" eb="3">
      <t>イセタン</t>
    </rPh>
    <rPh sb="3" eb="5">
      <t>ヘイテン</t>
    </rPh>
    <phoneticPr fontId="2"/>
  </si>
  <si>
    <t>開院時間11時～16時</t>
    <rPh sb="0" eb="4">
      <t>カイインジカン</t>
    </rPh>
    <rPh sb="6" eb="7">
      <t>ジ</t>
    </rPh>
    <rPh sb="10" eb="11">
      <t>ジ</t>
    </rPh>
    <phoneticPr fontId="2"/>
  </si>
  <si>
    <t>14－17：30　対馬ルリ子（婦人科）</t>
    <rPh sb="13" eb="14">
      <t>コ</t>
    </rPh>
    <phoneticPr fontId="2"/>
  </si>
  <si>
    <t>12－18　早田（女性内科）</t>
    <rPh sb="6" eb="8">
      <t>ソウダ</t>
    </rPh>
    <rPh sb="9" eb="11">
      <t>ジョセイ</t>
    </rPh>
    <rPh sb="11" eb="13">
      <t>ナイカ</t>
    </rPh>
    <phoneticPr fontId="2"/>
  </si>
  <si>
    <t>11-18  稲田 (内科）</t>
    <rPh sb="7" eb="9">
      <t>イナダ</t>
    </rPh>
    <rPh sb="11" eb="13">
      <t>ナイカ</t>
    </rPh>
    <phoneticPr fontId="2"/>
  </si>
  <si>
    <t>12－18　早田（女性内科）</t>
    <rPh sb="6" eb="8">
      <t>ソウダ</t>
    </rPh>
    <rPh sb="9" eb="11">
      <t>ジョセイ</t>
    </rPh>
    <phoneticPr fontId="2"/>
  </si>
  <si>
    <t>11-18対馬杏奈(婦人科）</t>
    <rPh sb="5" eb="7">
      <t>ツシマ</t>
    </rPh>
    <rPh sb="7" eb="9">
      <t>アンナ</t>
    </rPh>
    <rPh sb="10" eb="13">
      <t>フジンカ</t>
    </rPh>
    <phoneticPr fontId="2"/>
  </si>
  <si>
    <t>11-17 中込(婦人科）</t>
  </si>
  <si>
    <t>11-17 中込(婦人科）</t>
    <phoneticPr fontId="2"/>
  </si>
  <si>
    <t>13-18　稲田（女性内科）</t>
    <rPh sb="9" eb="11">
      <t>ジョセイ</t>
    </rPh>
    <phoneticPr fontId="2"/>
  </si>
  <si>
    <t>14-18　対馬（婦人科）</t>
    <phoneticPr fontId="2"/>
  </si>
  <si>
    <t>11-17 中込（婦人科）</t>
    <rPh sb="6" eb="8">
      <t>ナカゴミ</t>
    </rPh>
    <phoneticPr fontId="2"/>
  </si>
  <si>
    <t>11-18　対馬杏奈（婦人科）</t>
    <rPh sb="8" eb="10">
      <t>アンナ</t>
    </rPh>
    <phoneticPr fontId="2"/>
  </si>
  <si>
    <t>13-17 小野（婦人科）</t>
    <rPh sb="6" eb="8">
      <t>オノ</t>
    </rPh>
    <phoneticPr fontId="2"/>
  </si>
  <si>
    <t>12-18鶴巻（婦人科）</t>
    <phoneticPr fontId="2"/>
  </si>
  <si>
    <t>12-18 早田（女性内科）</t>
    <rPh sb="6" eb="8">
      <t>ソウダ</t>
    </rPh>
    <rPh sb="9" eb="11">
      <t>ジョセイ</t>
    </rPh>
    <phoneticPr fontId="2"/>
  </si>
  <si>
    <t>11-18 稲田（女性内科）</t>
    <phoneticPr fontId="2"/>
  </si>
  <si>
    <t>11:30-18　対馬杏奈（婦人科）</t>
    <phoneticPr fontId="2"/>
  </si>
  <si>
    <t>13-16 小野（婦人科）</t>
    <rPh sb="6" eb="8">
      <t>オノ</t>
    </rPh>
    <phoneticPr fontId="2"/>
  </si>
  <si>
    <t>14:30－18　対馬（婦人科）</t>
    <phoneticPr fontId="2"/>
  </si>
  <si>
    <t>14－18　対馬（婦人科）</t>
    <phoneticPr fontId="2"/>
  </si>
  <si>
    <t>11-18　稲田（女性内科)</t>
    <phoneticPr fontId="2"/>
  </si>
  <si>
    <t>11-16:30 稲田（女性内科）</t>
    <phoneticPr fontId="2"/>
  </si>
  <si>
    <t>12-18　対馬杏奈（婦人科）</t>
    <phoneticPr fontId="2"/>
  </si>
  <si>
    <t>12－18　早田（女性内科）</t>
    <rPh sb="9" eb="11">
      <t>ジョセイ</t>
    </rPh>
    <phoneticPr fontId="2"/>
  </si>
  <si>
    <t>12-16　対馬（婦人科）</t>
    <phoneticPr fontId="2"/>
  </si>
  <si>
    <t>11-12　対馬（婦人科）</t>
    <phoneticPr fontId="2"/>
  </si>
  <si>
    <t>15-18　対馬（婦人科）</t>
    <phoneticPr fontId="2"/>
  </si>
  <si>
    <t>伊勢丹閉店　19：30</t>
    <rPh sb="0" eb="3">
      <t>イセタン</t>
    </rPh>
    <rPh sb="3" eb="5">
      <t>ヘイテン</t>
    </rPh>
    <phoneticPr fontId="2"/>
  </si>
  <si>
    <t>開院時間11:00～18:30</t>
    <rPh sb="0" eb="4">
      <t>カイインジカン</t>
    </rPh>
    <phoneticPr fontId="2"/>
  </si>
  <si>
    <t>16-18　対馬（婦人科）</t>
    <phoneticPr fontId="2"/>
  </si>
  <si>
    <t>12-18鶴巻（婦人科）</t>
    <rPh sb="5" eb="7">
      <t>ツルマキ</t>
    </rPh>
    <rPh sb="8" eb="11">
      <t>フジンカ</t>
    </rPh>
    <phoneticPr fontId="2"/>
  </si>
  <si>
    <t>12-18鶴巻(婦人科）</t>
    <rPh sb="5" eb="7">
      <t>ツルマキ</t>
    </rPh>
    <rPh sb="8" eb="11">
      <t>フジンカ</t>
    </rPh>
    <phoneticPr fontId="2"/>
  </si>
  <si>
    <t>11－18稲田（女性内科）</t>
    <rPh sb="5" eb="7">
      <t>イナダ</t>
    </rPh>
    <rPh sb="8" eb="10">
      <t>ジョセイ</t>
    </rPh>
    <rPh sb="10" eb="12">
      <t>ナイカ</t>
    </rPh>
    <phoneticPr fontId="2"/>
  </si>
  <si>
    <t>い</t>
    <phoneticPr fontId="2"/>
  </si>
  <si>
    <t>11-18　対馬（婦人科）</t>
    <phoneticPr fontId="2"/>
  </si>
  <si>
    <t>13－18稲田（女性内科）</t>
    <rPh sb="5" eb="7">
      <t>イナダ</t>
    </rPh>
    <rPh sb="8" eb="10">
      <t>ジョセイ</t>
    </rPh>
    <rPh sb="10" eb="12">
      <t>ナイカ</t>
    </rPh>
    <phoneticPr fontId="2"/>
  </si>
  <si>
    <t>11-16　石山（婦人科）</t>
    <rPh sb="6" eb="8">
      <t>イシヤマ</t>
    </rPh>
    <phoneticPr fontId="2"/>
  </si>
  <si>
    <t>13-18 稲田（女性内科）</t>
    <phoneticPr fontId="2"/>
  </si>
  <si>
    <t>11-12　対馬ルリ子（婦人科）</t>
    <phoneticPr fontId="2"/>
  </si>
  <si>
    <t>16-18　対馬ルリ子（婦人科）</t>
    <rPh sb="10" eb="11">
      <t>コ</t>
    </rPh>
    <phoneticPr fontId="2"/>
  </si>
  <si>
    <t>11-18　対馬ルリ子（婦人科）</t>
    <phoneticPr fontId="2"/>
  </si>
  <si>
    <t>11-16　対馬ルリ子（婦人科）</t>
    <rPh sb="10" eb="11">
      <t>コ</t>
    </rPh>
    <phoneticPr fontId="2"/>
  </si>
  <si>
    <t>11-12　対馬ルリ子（婦人科）</t>
    <rPh sb="10" eb="11">
      <t>コ</t>
    </rPh>
    <phoneticPr fontId="2"/>
  </si>
  <si>
    <t>15-18　対馬ルリ子（婦人科）</t>
    <rPh sb="10" eb="11">
      <t>コ</t>
    </rPh>
    <phoneticPr fontId="2"/>
  </si>
  <si>
    <t>12－18　早田（女性内科）</t>
    <phoneticPr fontId="2"/>
  </si>
  <si>
    <t>12-18　対馬ルリ子（婦人科）</t>
    <phoneticPr fontId="2"/>
  </si>
  <si>
    <t>15:30-18　対馬ルリ子（婦人科）</t>
    <phoneticPr fontId="2"/>
  </si>
  <si>
    <t>15-18　対馬ルリ子（婦人科）</t>
    <phoneticPr fontId="2"/>
  </si>
  <si>
    <t>16-18　対馬ルリ子（婦人科）</t>
    <phoneticPr fontId="2"/>
  </si>
  <si>
    <t>11-14　対馬ルリ子（婦人科）</t>
    <phoneticPr fontId="2"/>
  </si>
  <si>
    <t>13-17　小野 （婦人科）</t>
    <rPh sb="6" eb="8">
      <t>オノ</t>
    </rPh>
    <phoneticPr fontId="2"/>
  </si>
  <si>
    <t>12:30－18　早田（女性内科）</t>
    <rPh sb="12" eb="14">
      <t>ジョセイ</t>
    </rPh>
    <phoneticPr fontId="2"/>
  </si>
  <si>
    <t>14-18　対馬ルリ子（婦人科）</t>
    <phoneticPr fontId="2"/>
  </si>
  <si>
    <t>11-17　中込（婦人科）</t>
    <rPh sb="6" eb="8">
      <t>ナカゴミ</t>
    </rPh>
    <phoneticPr fontId="2"/>
  </si>
  <si>
    <t>14－18　石山（婦人科）</t>
    <rPh sb="6" eb="8">
      <t>イシヤマ</t>
    </rPh>
    <rPh sb="9" eb="12">
      <t>フジンカ</t>
    </rPh>
    <phoneticPr fontId="2"/>
  </si>
  <si>
    <t>11－18　稲田（女性内科）</t>
    <rPh sb="6" eb="8">
      <t>イナダ</t>
    </rPh>
    <rPh sb="9" eb="11">
      <t>ジョセイ</t>
    </rPh>
    <phoneticPr fontId="2"/>
  </si>
  <si>
    <t>12-17　小野 （婦人科）</t>
    <rPh sb="6" eb="8">
      <t>オノ</t>
    </rPh>
    <phoneticPr fontId="2"/>
  </si>
  <si>
    <t>11-18 稲田（女性内科）</t>
    <rPh sb="6" eb="8">
      <t>イナダ</t>
    </rPh>
    <rPh sb="9" eb="13">
      <t>ジョセイナイカ</t>
    </rPh>
    <phoneticPr fontId="2"/>
  </si>
  <si>
    <t>　　　　休　　診</t>
    <rPh sb="4" eb="5">
      <t>キュウ</t>
    </rPh>
    <rPh sb="7" eb="8">
      <t>シン</t>
    </rPh>
    <phoneticPr fontId="2"/>
  </si>
  <si>
    <t>　　　丹青会の為</t>
    <rPh sb="3" eb="6">
      <t>タンセイカイ</t>
    </rPh>
    <rPh sb="7" eb="8">
      <t>タメ</t>
    </rPh>
    <phoneticPr fontId="2"/>
  </si>
  <si>
    <t>12;30－18　早田（女性内科）</t>
    <rPh sb="12" eb="14">
      <t>ジョセイ</t>
    </rPh>
    <phoneticPr fontId="2"/>
  </si>
  <si>
    <t>11-16　小野 （婦人科）</t>
    <phoneticPr fontId="2"/>
  </si>
  <si>
    <t>13-16:30　小野 （婦人科）</t>
    <phoneticPr fontId="2"/>
  </si>
  <si>
    <t>13:30－18　早田（女性内科）</t>
    <rPh sb="12" eb="14">
      <t>ジョセイ</t>
    </rPh>
    <phoneticPr fontId="2"/>
  </si>
  <si>
    <t>13－18　稲田（女性内科）</t>
    <rPh sb="6" eb="8">
      <t>イナダ</t>
    </rPh>
    <rPh sb="9" eb="11">
      <t>ジョセイ</t>
    </rPh>
    <phoneticPr fontId="2"/>
  </si>
  <si>
    <t>13:30－18　早田（女性内科）</t>
    <phoneticPr fontId="2"/>
  </si>
  <si>
    <t>12-17　石山（婦人科）</t>
    <rPh sb="6" eb="8">
      <t>イシヤマ</t>
    </rPh>
    <phoneticPr fontId="2"/>
  </si>
  <si>
    <t>14-17　対馬ルリ子（婦人科）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</si>
</sst>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FF"/>
      <name val="ＭＳ Ｐゴシック"/>
      <family val="3"/>
      <charset val="128"/>
      <scheme val="minor"/>
    </font>
    <font>
      <sz val="11"/>
      <color rgb="FFFF3300"/>
      <name val="ＭＳ Ｐゴシック"/>
      <family val="3"/>
      <charset val="128"/>
      <scheme val="minor"/>
    </font>
    <font>
      <sz val="11"/>
      <color rgb="FFFF0066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sz val="11"/>
      <color rgb="FF7030A0"/>
      <name val="ＭＳ Ｐゴシック"/>
      <family val="3"/>
      <charset val="128"/>
      <scheme val="minor"/>
    </font>
    <font>
      <sz val="11"/>
      <color rgb="FFFF1DB9"/>
      <name val="ＭＳ Ｐゴシック"/>
      <family val="3"/>
      <charset val="128"/>
      <scheme val="minor"/>
    </font>
    <font>
      <sz val="11"/>
      <color theme="3" tint="0.3999755851924192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135907"/>
      <name val="ＭＳ Ｐゴシック"/>
      <family val="3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theme="3" tint="-0.499984740745262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rgb="FF000000"/>
      <name val="メイリオ"/>
      <family val="3"/>
      <charset val="128"/>
    </font>
    <font>
      <sz val="11"/>
      <color rgb="FF393939"/>
      <name val="Arial"/>
      <family val="2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004F8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9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14" fontId="3" fillId="2" borderId="0" xfId="0" applyNumberFormat="1" applyFont="1" applyFill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8" fillId="2" borderId="6" xfId="0" applyNumberFormat="1" applyFont="1" applyFill="1" applyBorder="1" applyAlignment="1">
      <alignment horizontal="left" vertical="center" shrinkToFit="1"/>
    </xf>
    <xf numFmtId="176" fontId="9" fillId="2" borderId="6" xfId="0" applyNumberFormat="1" applyFont="1" applyFill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horizontal="left" vertical="center" shrinkToFit="1"/>
    </xf>
    <xf numFmtId="56" fontId="9" fillId="0" borderId="10" xfId="0" applyNumberFormat="1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176" fontId="9" fillId="0" borderId="19" xfId="0" applyNumberFormat="1" applyFont="1" applyBorder="1" applyAlignment="1">
      <alignment horizontal="left" vertical="center" shrinkToFit="1"/>
    </xf>
    <xf numFmtId="176" fontId="5" fillId="0" borderId="19" xfId="0" applyNumberFormat="1" applyFont="1" applyBorder="1" applyAlignment="1">
      <alignment horizontal="left" vertical="center" shrinkToFit="1"/>
    </xf>
    <xf numFmtId="176" fontId="6" fillId="0" borderId="19" xfId="0" applyNumberFormat="1" applyFont="1" applyBorder="1" applyAlignment="1">
      <alignment horizontal="left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1" fillId="0" borderId="21" xfId="0" applyFont="1" applyBorder="1" applyAlignment="1">
      <alignment vertical="center" shrinkToFit="1"/>
    </xf>
    <xf numFmtId="0" fontId="9" fillId="0" borderId="14" xfId="0" applyFont="1" applyBorder="1" applyAlignment="1">
      <alignment horizontal="right" vertical="center" shrinkToFit="1"/>
    </xf>
    <xf numFmtId="0" fontId="12" fillId="0" borderId="0" xfId="0" applyFont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4" fillId="0" borderId="20" xfId="0" applyFont="1" applyBorder="1" applyAlignment="1">
      <alignment vertical="center" shrinkToFit="1"/>
    </xf>
    <xf numFmtId="176" fontId="9" fillId="0" borderId="5" xfId="0" applyNumberFormat="1" applyFont="1" applyBorder="1" applyAlignment="1">
      <alignment horizontal="left" vertical="center" shrinkToFit="1"/>
    </xf>
    <xf numFmtId="176" fontId="5" fillId="0" borderId="5" xfId="0" applyNumberFormat="1" applyFont="1" applyBorder="1" applyAlignment="1">
      <alignment horizontal="left" vertical="center" shrinkToFit="1"/>
    </xf>
    <xf numFmtId="176" fontId="6" fillId="0" borderId="5" xfId="0" applyNumberFormat="1" applyFont="1" applyBorder="1" applyAlignment="1">
      <alignment horizontal="left" vertical="center" shrinkToFit="1"/>
    </xf>
    <xf numFmtId="0" fontId="15" fillId="0" borderId="15" xfId="0" applyFont="1" applyBorder="1" applyAlignment="1">
      <alignment vertical="center" shrinkToFit="1"/>
    </xf>
    <xf numFmtId="0" fontId="12" fillId="0" borderId="22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176" fontId="8" fillId="0" borderId="5" xfId="0" applyNumberFormat="1" applyFont="1" applyBorder="1" applyAlignment="1">
      <alignment horizontal="left" vertical="center" shrinkToFit="1"/>
    </xf>
    <xf numFmtId="0" fontId="9" fillId="0" borderId="14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176" fontId="9" fillId="2" borderId="5" xfId="0" applyNumberFormat="1" applyFont="1" applyFill="1" applyBorder="1" applyAlignment="1">
      <alignment horizontal="left" vertical="center" shrinkToFit="1"/>
    </xf>
    <xf numFmtId="176" fontId="4" fillId="2" borderId="6" xfId="0" applyNumberFormat="1" applyFont="1" applyFill="1" applyBorder="1" applyAlignment="1">
      <alignment horizontal="left" vertical="center" shrinkToFit="1"/>
    </xf>
    <xf numFmtId="0" fontId="6" fillId="0" borderId="22" xfId="0" applyFont="1" applyBorder="1" applyAlignment="1">
      <alignment vertical="center" shrinkToFit="1"/>
    </xf>
    <xf numFmtId="176" fontId="6" fillId="2" borderId="6" xfId="0" applyNumberFormat="1" applyFont="1" applyFill="1" applyBorder="1" applyAlignment="1">
      <alignment horizontal="left" vertical="center" shrinkToFit="1"/>
    </xf>
    <xf numFmtId="0" fontId="16" fillId="0" borderId="15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0" fontId="9" fillId="0" borderId="21" xfId="0" applyFont="1" applyBorder="1" applyAlignment="1">
      <alignment horizontal="center" vertical="center" shrinkToFit="1"/>
    </xf>
    <xf numFmtId="176" fontId="8" fillId="2" borderId="5" xfId="0" applyNumberFormat="1" applyFont="1" applyFill="1" applyBorder="1" applyAlignment="1">
      <alignment horizontal="left" vertical="center" shrinkToFit="1"/>
    </xf>
    <xf numFmtId="0" fontId="11" fillId="0" borderId="21" xfId="0" applyFont="1" applyBorder="1" applyAlignment="1">
      <alignment horizontal="center" vertical="center" shrinkToFit="1"/>
    </xf>
    <xf numFmtId="177" fontId="9" fillId="0" borderId="10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176" fontId="4" fillId="2" borderId="5" xfId="0" applyNumberFormat="1" applyFont="1" applyFill="1" applyBorder="1" applyAlignment="1">
      <alignment horizontal="left" vertical="center" shrinkToFit="1"/>
    </xf>
    <xf numFmtId="20" fontId="6" fillId="0" borderId="10" xfId="0" applyNumberFormat="1" applyFont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left" vertical="center" shrinkToFit="1"/>
    </xf>
    <xf numFmtId="176" fontId="17" fillId="2" borderId="5" xfId="0" applyNumberFormat="1" applyFont="1" applyFill="1" applyBorder="1" applyAlignment="1">
      <alignment horizontal="left" vertical="center" shrinkToFit="1"/>
    </xf>
    <xf numFmtId="0" fontId="18" fillId="0" borderId="21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9" fillId="0" borderId="14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5" xfId="0" applyFont="1" applyBorder="1" applyAlignment="1">
      <alignment vertical="center" shrinkToFit="1"/>
    </xf>
    <xf numFmtId="0" fontId="20" fillId="2" borderId="15" xfId="0" applyFont="1" applyFill="1" applyBorder="1" applyAlignment="1">
      <alignment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vertical="center" shrinkToFit="1"/>
    </xf>
    <xf numFmtId="176" fontId="21" fillId="0" borderId="5" xfId="0" applyNumberFormat="1" applyFont="1" applyBorder="1" applyAlignment="1">
      <alignment horizontal="left" vertical="center" shrinkToFit="1"/>
    </xf>
    <xf numFmtId="0" fontId="22" fillId="2" borderId="15" xfId="0" applyFont="1" applyFill="1" applyBorder="1" applyAlignment="1">
      <alignment horizontal="center" vertical="center" shrinkToFit="1"/>
    </xf>
    <xf numFmtId="14" fontId="1" fillId="0" borderId="0" xfId="0" applyNumberFormat="1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23" fillId="2" borderId="15" xfId="0" applyFont="1" applyFill="1" applyBorder="1" applyAlignment="1">
      <alignment vertical="center" shrinkToFit="1"/>
    </xf>
    <xf numFmtId="0" fontId="9" fillId="0" borderId="14" xfId="0" applyFont="1" applyBorder="1" applyAlignment="1">
      <alignment horizontal="left" vertical="center" shrinkToFit="1"/>
    </xf>
    <xf numFmtId="20" fontId="9" fillId="0" borderId="10" xfId="0" applyNumberFormat="1" applyFont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11" fillId="0" borderId="20" xfId="0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 shrinkToFit="1"/>
    </xf>
    <xf numFmtId="177" fontId="8" fillId="0" borderId="10" xfId="0" applyNumberFormat="1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22" xfId="0" applyFont="1" applyBorder="1" applyAlignment="1">
      <alignment vertical="center" shrinkToFit="1"/>
    </xf>
    <xf numFmtId="0" fontId="8" fillId="0" borderId="20" xfId="0" applyFont="1" applyBorder="1" applyAlignment="1">
      <alignment horizontal="left" vertical="center" shrinkToFit="1"/>
    </xf>
    <xf numFmtId="177" fontId="9" fillId="0" borderId="21" xfId="0" applyNumberFormat="1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left" vertical="center" shrinkToFit="1"/>
    </xf>
    <xf numFmtId="0" fontId="9" fillId="2" borderId="21" xfId="0" applyFont="1" applyFill="1" applyBorder="1" applyAlignment="1">
      <alignment vertical="center" shrinkToFit="1"/>
    </xf>
    <xf numFmtId="0" fontId="16" fillId="0" borderId="14" xfId="0" applyFont="1" applyBorder="1" applyAlignment="1">
      <alignment vertical="center" shrinkToFit="1"/>
    </xf>
    <xf numFmtId="0" fontId="16" fillId="0" borderId="21" xfId="0" applyFont="1" applyBorder="1" applyAlignment="1">
      <alignment vertical="center" shrinkToFit="1"/>
    </xf>
    <xf numFmtId="56" fontId="9" fillId="0" borderId="15" xfId="0" applyNumberFormat="1" applyFont="1" applyBorder="1" applyAlignment="1">
      <alignment vertical="center" shrinkToFit="1"/>
    </xf>
    <xf numFmtId="0" fontId="6" fillId="2" borderId="15" xfId="0" applyFont="1" applyFill="1" applyBorder="1" applyAlignment="1">
      <alignment vertical="center" shrinkToFit="1"/>
    </xf>
    <xf numFmtId="56" fontId="9" fillId="0" borderId="10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76" fontId="5" fillId="0" borderId="19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6" fontId="9" fillId="0" borderId="5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176" fontId="9" fillId="0" borderId="19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shrinkToFit="1"/>
    </xf>
    <xf numFmtId="176" fontId="9" fillId="2" borderId="5" xfId="0" applyNumberFormat="1" applyFont="1" applyFill="1" applyBorder="1" applyAlignment="1">
      <alignment horizontal="center" vertical="center" shrinkToFit="1"/>
    </xf>
    <xf numFmtId="176" fontId="17" fillId="2" borderId="5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vertical="center" shrinkToFit="1"/>
    </xf>
    <xf numFmtId="0" fontId="16" fillId="0" borderId="14" xfId="0" applyFont="1" applyBorder="1" applyAlignment="1">
      <alignment horizontal="center" vertical="center" shrinkToFit="1"/>
    </xf>
    <xf numFmtId="56" fontId="9" fillId="0" borderId="6" xfId="0" applyNumberFormat="1" applyFont="1" applyBorder="1" applyAlignment="1">
      <alignment vertical="center" shrinkToFit="1"/>
    </xf>
    <xf numFmtId="177" fontId="9" fillId="0" borderId="14" xfId="0" applyNumberFormat="1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20" fontId="4" fillId="0" borderId="10" xfId="0" applyNumberFormat="1" applyFont="1" applyBorder="1" applyAlignment="1">
      <alignment horizontal="center" vertical="center" shrinkToFit="1"/>
    </xf>
    <xf numFmtId="56" fontId="9" fillId="0" borderId="21" xfId="0" applyNumberFormat="1" applyFont="1" applyBorder="1" applyAlignment="1">
      <alignment vertical="center" shrinkToFit="1"/>
    </xf>
    <xf numFmtId="56" fontId="6" fillId="0" borderId="10" xfId="0" applyNumberFormat="1" applyFont="1" applyBorder="1" applyAlignment="1">
      <alignment horizontal="center" vertical="center" shrinkToFit="1"/>
    </xf>
    <xf numFmtId="56" fontId="25" fillId="0" borderId="10" xfId="0" applyNumberFormat="1" applyFont="1" applyBorder="1" applyAlignment="1">
      <alignment horizontal="center" vertical="center" shrinkToFit="1"/>
    </xf>
    <xf numFmtId="56" fontId="9" fillId="0" borderId="22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left" vertical="center" shrinkToFit="1"/>
    </xf>
    <xf numFmtId="56" fontId="6" fillId="0" borderId="21" xfId="0" applyNumberFormat="1" applyFont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9" fillId="0" borderId="6" xfId="0" applyFont="1" applyBorder="1" applyAlignment="1">
      <alignment horizontal="left" vertical="center" shrinkToFit="1"/>
    </xf>
    <xf numFmtId="0" fontId="9" fillId="2" borderId="14" xfId="0" applyFont="1" applyFill="1" applyBorder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9" fillId="0" borderId="19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31" fontId="9" fillId="0" borderId="5" xfId="0" applyNumberFormat="1" applyFont="1" applyBorder="1" applyAlignment="1">
      <alignment horizontal="center" vertical="center" shrinkToFit="1"/>
    </xf>
    <xf numFmtId="31" fontId="6" fillId="0" borderId="5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56" fontId="9" fillId="0" borderId="14" xfId="0" applyNumberFormat="1" applyFont="1" applyBorder="1" applyAlignment="1">
      <alignment vertical="center" shrinkToFit="1"/>
    </xf>
    <xf numFmtId="0" fontId="18" fillId="0" borderId="22" xfId="0" applyFont="1" applyBorder="1" applyAlignment="1">
      <alignment vertical="center" shrinkToFit="1"/>
    </xf>
    <xf numFmtId="0" fontId="11" fillId="0" borderId="20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56" fontId="9" fillId="0" borderId="9" xfId="0" applyNumberFormat="1" applyFont="1" applyBorder="1" applyAlignment="1">
      <alignment vertical="center" shrinkToFit="1"/>
    </xf>
    <xf numFmtId="0" fontId="13" fillId="0" borderId="5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76" fontId="13" fillId="0" borderId="5" xfId="0" applyNumberFormat="1" applyFont="1" applyBorder="1" applyAlignment="1">
      <alignment horizontal="left" vertical="center" shrinkToFit="1"/>
    </xf>
    <xf numFmtId="176" fontId="4" fillId="0" borderId="5" xfId="0" applyNumberFormat="1" applyFont="1" applyBorder="1" applyAlignment="1">
      <alignment horizontal="left" vertical="center" shrinkToFit="1"/>
    </xf>
    <xf numFmtId="176" fontId="4" fillId="0" borderId="19" xfId="0" applyNumberFormat="1" applyFont="1" applyBorder="1" applyAlignment="1">
      <alignment horizontal="left" vertical="center" shrinkToFit="1"/>
    </xf>
    <xf numFmtId="0" fontId="27" fillId="0" borderId="0" xfId="0" applyFont="1">
      <alignment vertical="center"/>
    </xf>
    <xf numFmtId="0" fontId="5" fillId="0" borderId="14" xfId="0" applyFont="1" applyBorder="1" applyAlignment="1">
      <alignment vertical="center" shrinkToFit="1"/>
    </xf>
    <xf numFmtId="0" fontId="9" fillId="2" borderId="10" xfId="0" applyFont="1" applyFill="1" applyBorder="1" applyAlignment="1">
      <alignment horizontal="left" vertical="center" shrinkToFit="1"/>
    </xf>
    <xf numFmtId="56" fontId="4" fillId="2" borderId="14" xfId="0" applyNumberFormat="1" applyFont="1" applyFill="1" applyBorder="1" applyAlignment="1">
      <alignment vertical="center" shrinkToFit="1"/>
    </xf>
    <xf numFmtId="56" fontId="4" fillId="0" borderId="14" xfId="0" applyNumberFormat="1" applyFont="1" applyBorder="1" applyAlignment="1">
      <alignment vertical="center" shrinkToFit="1"/>
    </xf>
    <xf numFmtId="56" fontId="16" fillId="0" borderId="15" xfId="0" applyNumberFormat="1" applyFont="1" applyBorder="1" applyAlignment="1">
      <alignment vertical="center" shrinkToFit="1"/>
    </xf>
    <xf numFmtId="0" fontId="28" fillId="0" borderId="21" xfId="0" applyFont="1" applyBorder="1" applyAlignment="1">
      <alignment horizontal="center" vertical="center" shrinkToFit="1"/>
    </xf>
    <xf numFmtId="0" fontId="29" fillId="0" borderId="14" xfId="0" applyFont="1" applyBorder="1" applyAlignment="1">
      <alignment vertical="center" shrinkToFit="1"/>
    </xf>
    <xf numFmtId="176" fontId="9" fillId="2" borderId="6" xfId="0" applyNumberFormat="1" applyFont="1" applyFill="1" applyBorder="1" applyAlignment="1">
      <alignment horizontal="center" vertical="center" shrinkToFit="1"/>
    </xf>
    <xf numFmtId="0" fontId="10" fillId="0" borderId="21" xfId="0" applyFont="1" applyBorder="1" applyAlignment="1">
      <alignment vertical="center" shrinkToFit="1"/>
    </xf>
    <xf numFmtId="0" fontId="9" fillId="0" borderId="30" xfId="0" applyFont="1" applyBorder="1" applyAlignment="1">
      <alignment vertical="center" shrinkToFit="1"/>
    </xf>
    <xf numFmtId="0" fontId="9" fillId="0" borderId="32" xfId="0" applyFont="1" applyBorder="1" applyAlignment="1">
      <alignment vertical="center" shrinkToFit="1"/>
    </xf>
    <xf numFmtId="0" fontId="9" fillId="0" borderId="33" xfId="0" applyFont="1" applyBorder="1" applyAlignment="1">
      <alignment horizontal="center" vertical="center" shrinkToFit="1"/>
    </xf>
    <xf numFmtId="176" fontId="9" fillId="0" borderId="34" xfId="0" applyNumberFormat="1" applyFont="1" applyBorder="1" applyAlignment="1">
      <alignment horizontal="center" vertical="center" shrinkToFit="1"/>
    </xf>
    <xf numFmtId="56" fontId="9" fillId="0" borderId="35" xfId="0" applyNumberFormat="1" applyFont="1" applyBorder="1" applyAlignment="1">
      <alignment vertical="center" shrinkToFit="1"/>
    </xf>
    <xf numFmtId="0" fontId="9" fillId="0" borderId="20" xfId="0" applyFont="1" applyBorder="1" applyAlignment="1">
      <alignment horizontal="left" vertical="center" shrinkToFit="1"/>
    </xf>
    <xf numFmtId="56" fontId="9" fillId="0" borderId="36" xfId="0" applyNumberFormat="1" applyFont="1" applyBorder="1" applyAlignment="1">
      <alignment vertical="center" shrinkToFit="1"/>
    </xf>
    <xf numFmtId="0" fontId="18" fillId="0" borderId="20" xfId="0" applyFont="1" applyBorder="1" applyAlignment="1">
      <alignment vertical="center" shrinkToFit="1"/>
    </xf>
    <xf numFmtId="0" fontId="28" fillId="0" borderId="5" xfId="0" applyFont="1" applyBorder="1" applyAlignment="1">
      <alignment horizontal="left" vertical="center" shrinkToFit="1"/>
    </xf>
    <xf numFmtId="56" fontId="6" fillId="0" borderId="15" xfId="0" applyNumberFormat="1" applyFont="1" applyBorder="1" applyAlignment="1">
      <alignment vertical="center" shrinkToFit="1"/>
    </xf>
    <xf numFmtId="56" fontId="9" fillId="2" borderId="15" xfId="0" applyNumberFormat="1" applyFont="1" applyFill="1" applyBorder="1" applyAlignment="1">
      <alignment vertical="center" shrinkToFit="1"/>
    </xf>
    <xf numFmtId="56" fontId="9" fillId="2" borderId="14" xfId="0" applyNumberFormat="1" applyFont="1" applyFill="1" applyBorder="1" applyAlignment="1">
      <alignment vertical="center" shrinkToFit="1"/>
    </xf>
    <xf numFmtId="56" fontId="9" fillId="2" borderId="10" xfId="0" applyNumberFormat="1" applyFont="1" applyFill="1" applyBorder="1" applyAlignment="1">
      <alignment vertical="center" shrinkToFit="1"/>
    </xf>
    <xf numFmtId="0" fontId="6" fillId="0" borderId="26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left" vertical="center" shrinkToFit="1"/>
    </xf>
    <xf numFmtId="176" fontId="6" fillId="0" borderId="3" xfId="0" applyNumberFormat="1" applyFont="1" applyBorder="1" applyAlignment="1">
      <alignment horizontal="left" vertical="center" shrinkToFit="1"/>
    </xf>
    <xf numFmtId="176" fontId="6" fillId="0" borderId="4" xfId="0" applyNumberFormat="1" applyFont="1" applyBorder="1" applyAlignment="1">
      <alignment horizontal="left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176" fontId="9" fillId="2" borderId="2" xfId="0" applyNumberFormat="1" applyFont="1" applyFill="1" applyBorder="1" applyAlignment="1">
      <alignment horizontal="left" vertical="center" shrinkToFit="1"/>
    </xf>
    <xf numFmtId="176" fontId="9" fillId="2" borderId="3" xfId="0" applyNumberFormat="1" applyFont="1" applyFill="1" applyBorder="1" applyAlignment="1">
      <alignment horizontal="left" vertical="center" shrinkToFit="1"/>
    </xf>
    <xf numFmtId="176" fontId="9" fillId="2" borderId="4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Border="1" applyAlignment="1">
      <alignment horizontal="left" vertical="center" shrinkToFit="1"/>
    </xf>
    <xf numFmtId="176" fontId="4" fillId="0" borderId="3" xfId="0" applyNumberFormat="1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left" vertical="center" shrinkToFit="1"/>
    </xf>
    <xf numFmtId="56" fontId="4" fillId="0" borderId="11" xfId="0" applyNumberFormat="1" applyFont="1" applyBorder="1" applyAlignment="1">
      <alignment vertical="center" shrinkToFit="1"/>
    </xf>
    <xf numFmtId="56" fontId="4" fillId="0" borderId="12" xfId="0" applyNumberFormat="1" applyFont="1" applyBorder="1" applyAlignment="1">
      <alignment vertical="center" shrinkToFit="1"/>
    </xf>
    <xf numFmtId="56" fontId="4" fillId="0" borderId="13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horizontal="left" vertical="center" shrinkToFit="1"/>
    </xf>
    <xf numFmtId="176" fontId="9" fillId="0" borderId="4" xfId="0" applyNumberFormat="1" applyFont="1" applyBorder="1" applyAlignment="1">
      <alignment horizontal="left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56" fontId="6" fillId="0" borderId="7" xfId="0" applyNumberFormat="1" applyFont="1" applyBorder="1" applyAlignment="1">
      <alignment horizontal="center" vertical="center" shrinkToFit="1"/>
    </xf>
    <xf numFmtId="56" fontId="6" fillId="0" borderId="8" xfId="0" applyNumberFormat="1" applyFont="1" applyBorder="1" applyAlignment="1">
      <alignment horizontal="center" vertical="center" shrinkToFit="1"/>
    </xf>
    <xf numFmtId="56" fontId="6" fillId="0" borderId="9" xfId="0" applyNumberFormat="1" applyFont="1" applyBorder="1" applyAlignment="1">
      <alignment horizontal="center" vertical="center" shrinkToFit="1"/>
    </xf>
    <xf numFmtId="56" fontId="9" fillId="0" borderId="7" xfId="0" applyNumberFormat="1" applyFont="1" applyBorder="1" applyAlignment="1">
      <alignment horizontal="center" vertical="center" shrinkToFit="1"/>
    </xf>
    <xf numFmtId="56" fontId="9" fillId="0" borderId="8" xfId="0" applyNumberFormat="1" applyFont="1" applyBorder="1" applyAlignment="1">
      <alignment horizontal="center" vertical="center" shrinkToFit="1"/>
    </xf>
    <xf numFmtId="56" fontId="9" fillId="0" borderId="9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left" vertical="center" shrinkToFit="1"/>
    </xf>
    <xf numFmtId="176" fontId="8" fillId="0" borderId="4" xfId="0" applyNumberFormat="1" applyFont="1" applyBorder="1" applyAlignment="1">
      <alignment horizontal="left" vertical="center" shrinkToFit="1"/>
    </xf>
    <xf numFmtId="0" fontId="8" fillId="0" borderId="30" xfId="0" applyFont="1" applyBorder="1" applyAlignment="1">
      <alignment vertical="center" shrinkToFit="1"/>
    </xf>
    <xf numFmtId="0" fontId="8" fillId="0" borderId="31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56" fontId="4" fillId="2" borderId="11" xfId="0" applyNumberFormat="1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left" vertical="center" shrinkToFit="1"/>
    </xf>
    <xf numFmtId="176" fontId="4" fillId="2" borderId="3" xfId="0" applyNumberFormat="1" applyFont="1" applyFill="1" applyBorder="1" applyAlignment="1">
      <alignment horizontal="left" vertical="center" shrinkToFit="1"/>
    </xf>
    <xf numFmtId="176" fontId="4" fillId="2" borderId="4" xfId="0" applyNumberFormat="1" applyFont="1" applyFill="1" applyBorder="1" applyAlignment="1">
      <alignment horizontal="left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8" fillId="2" borderId="2" xfId="0" applyNumberFormat="1" applyFont="1" applyFill="1" applyBorder="1" applyAlignment="1">
      <alignment horizontal="center" vertical="center" shrinkToFit="1"/>
    </xf>
    <xf numFmtId="176" fontId="8" fillId="2" borderId="3" xfId="0" applyNumberFormat="1" applyFont="1" applyFill="1" applyBorder="1" applyAlignment="1">
      <alignment horizontal="center"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56" fontId="4" fillId="0" borderId="11" xfId="0" applyNumberFormat="1" applyFont="1" applyBorder="1" applyAlignment="1">
      <alignment horizontal="center" vertical="center" shrinkToFit="1"/>
    </xf>
    <xf numFmtId="56" fontId="4" fillId="0" borderId="12" xfId="0" applyNumberFormat="1" applyFont="1" applyBorder="1" applyAlignment="1">
      <alignment horizontal="center" vertical="center" shrinkToFit="1"/>
    </xf>
    <xf numFmtId="56" fontId="4" fillId="0" borderId="13" xfId="0" applyNumberFormat="1" applyFont="1" applyBorder="1" applyAlignment="1">
      <alignment horizontal="center"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1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56" fontId="18" fillId="0" borderId="11" xfId="0" applyNumberFormat="1" applyFont="1" applyBorder="1" applyAlignment="1">
      <alignment vertical="center" shrinkToFit="1"/>
    </xf>
    <xf numFmtId="56" fontId="18" fillId="0" borderId="12" xfId="0" applyNumberFormat="1" applyFont="1" applyBorder="1" applyAlignment="1">
      <alignment vertical="center" shrinkToFit="1"/>
    </xf>
    <xf numFmtId="56" fontId="18" fillId="0" borderId="13" xfId="0" applyNumberFormat="1" applyFont="1" applyBorder="1" applyAlignment="1">
      <alignment vertical="center" shrinkToFit="1"/>
    </xf>
    <xf numFmtId="176" fontId="6" fillId="2" borderId="2" xfId="0" applyNumberFormat="1" applyFont="1" applyFill="1" applyBorder="1" applyAlignment="1">
      <alignment horizontal="left" vertical="center" shrinkToFit="1"/>
    </xf>
    <xf numFmtId="176" fontId="6" fillId="2" borderId="3" xfId="0" applyNumberFormat="1" applyFont="1" applyFill="1" applyBorder="1" applyAlignment="1">
      <alignment horizontal="left" vertical="center" shrinkToFit="1"/>
    </xf>
    <xf numFmtId="176" fontId="6" fillId="2" borderId="4" xfId="0" applyNumberFormat="1" applyFont="1" applyFill="1" applyBorder="1" applyAlignment="1">
      <alignment horizontal="left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56" fontId="9" fillId="0" borderId="21" xfId="0" applyNumberFormat="1" applyFont="1" applyBorder="1" applyAlignment="1">
      <alignment horizontal="center" vertical="center" shrinkToFit="1"/>
    </xf>
    <xf numFmtId="176" fontId="30" fillId="0" borderId="5" xfId="0" applyNumberFormat="1" applyFont="1" applyBorder="1" applyAlignment="1">
      <alignment horizontal="left" vertical="center" shrinkToFit="1"/>
    </xf>
    <xf numFmtId="56" fontId="9" fillId="2" borderId="15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1DB9"/>
      <color rgb="FF1359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microsoft.com/office/2017/10/relationships/person" Target="persons/perso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microsoft.com/office/2017/10/relationships/person" Target="persons/person0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A6C8A-8B14-4314-80E2-FF3A892C5A8C}">
  <sheetPr>
    <pageSetUpPr fitToPage="1"/>
  </sheetPr>
  <dimension ref="A1:N30"/>
  <sheetViews>
    <sheetView tabSelected="1" zoomScaleNormal="100" workbookViewId="0">
      <selection activeCell="H16" sqref="H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10</v>
      </c>
      <c r="E1" s="213" t="s">
        <v>1</v>
      </c>
      <c r="F1" s="213"/>
      <c r="G1" s="2">
        <f>DATE(B1,D1,1)</f>
        <v>45566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185">
        <v>1</v>
      </c>
      <c r="G3" s="185">
        <v>2</v>
      </c>
      <c r="H3" s="185">
        <v>3</v>
      </c>
      <c r="I3" s="51">
        <v>4</v>
      </c>
      <c r="J3" s="61">
        <v>5</v>
      </c>
      <c r="K3" s="64">
        <v>6</v>
      </c>
      <c r="L3" s="3"/>
    </row>
    <row r="4" spans="1:14" ht="18" customHeight="1" x14ac:dyDescent="0.15">
      <c r="A4" s="3"/>
      <c r="B4" s="198"/>
      <c r="C4" s="199"/>
      <c r="D4" s="199"/>
      <c r="E4" s="200"/>
      <c r="F4" s="137"/>
      <c r="G4" s="173"/>
      <c r="H4" s="296" t="s">
        <v>147</v>
      </c>
      <c r="I4" s="187" t="s">
        <v>72</v>
      </c>
      <c r="J4" s="187" t="s">
        <v>72</v>
      </c>
      <c r="K4" s="18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74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23"/>
      <c r="H6" s="20"/>
      <c r="I6" s="158"/>
      <c r="J6" s="17"/>
      <c r="K6" s="23"/>
      <c r="L6" s="3"/>
    </row>
    <row r="7" spans="1:14" ht="18" customHeight="1" thickBot="1" x14ac:dyDescent="0.2">
      <c r="A7" s="3"/>
      <c r="B7" s="220">
        <v>7</v>
      </c>
      <c r="C7" s="221"/>
      <c r="D7" s="221"/>
      <c r="E7" s="222"/>
      <c r="F7" s="36">
        <v>8</v>
      </c>
      <c r="G7" s="24">
        <v>9</v>
      </c>
      <c r="H7" s="24">
        <v>10</v>
      </c>
      <c r="I7" s="36">
        <v>11</v>
      </c>
      <c r="J7" s="297">
        <v>12</v>
      </c>
      <c r="K7" s="26">
        <v>13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173" t="s">
        <v>252</v>
      </c>
      <c r="H8" s="12" t="s">
        <v>296</v>
      </c>
      <c r="I8" s="188" t="s">
        <v>72</v>
      </c>
      <c r="J8" s="187" t="s">
        <v>72</v>
      </c>
      <c r="K8" s="187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83"/>
      <c r="I9" s="157"/>
      <c r="J9" s="1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23" t="s">
        <v>13</v>
      </c>
      <c r="H10" s="33"/>
      <c r="I10" s="158"/>
      <c r="J10" s="17" t="s">
        <v>24</v>
      </c>
      <c r="K10" s="35"/>
      <c r="L10" s="3"/>
    </row>
    <row r="11" spans="1:14" ht="18" customHeight="1" thickBot="1" x14ac:dyDescent="0.2">
      <c r="A11" s="3"/>
      <c r="B11" s="204">
        <v>14</v>
      </c>
      <c r="C11" s="205"/>
      <c r="D11" s="205"/>
      <c r="E11" s="206"/>
      <c r="F11" s="36">
        <v>15</v>
      </c>
      <c r="G11" s="36">
        <v>16</v>
      </c>
      <c r="H11" s="36">
        <v>17</v>
      </c>
      <c r="I11" s="36">
        <v>18</v>
      </c>
      <c r="J11" s="37">
        <v>19</v>
      </c>
      <c r="K11" s="38">
        <v>20</v>
      </c>
      <c r="L11" s="3"/>
    </row>
    <row r="12" spans="1:14" ht="18" customHeight="1" x14ac:dyDescent="0.15">
      <c r="A12" s="3"/>
      <c r="B12" s="207" t="s">
        <v>216</v>
      </c>
      <c r="C12" s="208"/>
      <c r="D12" s="208"/>
      <c r="E12" s="209"/>
      <c r="F12" s="144" t="s">
        <v>146</v>
      </c>
      <c r="G12" s="173" t="s">
        <v>252</v>
      </c>
      <c r="H12" s="12" t="s">
        <v>281</v>
      </c>
      <c r="I12" s="189" t="s">
        <v>72</v>
      </c>
      <c r="J12" s="97" t="s">
        <v>286</v>
      </c>
      <c r="K12" s="298" t="s">
        <v>147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28"/>
      <c r="J13" s="18"/>
      <c r="K13" s="98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158"/>
      <c r="J14" s="17" t="s">
        <v>24</v>
      </c>
      <c r="K14" s="79"/>
      <c r="L14" s="3"/>
    </row>
    <row r="15" spans="1:14" ht="18" customHeight="1" thickBot="1" x14ac:dyDescent="0.2">
      <c r="A15" s="3"/>
      <c r="B15" s="204">
        <v>21</v>
      </c>
      <c r="C15" s="205"/>
      <c r="D15" s="205"/>
      <c r="E15" s="206"/>
      <c r="F15" s="36">
        <v>22</v>
      </c>
      <c r="G15" s="36">
        <v>23</v>
      </c>
      <c r="H15" s="36">
        <v>24</v>
      </c>
      <c r="I15" s="36">
        <v>25</v>
      </c>
      <c r="J15" s="78">
        <v>26</v>
      </c>
      <c r="K15" s="38">
        <v>27</v>
      </c>
      <c r="L15" s="3"/>
    </row>
    <row r="16" spans="1:14" ht="18" customHeight="1" x14ac:dyDescent="0.15">
      <c r="A16" s="3"/>
      <c r="B16" s="198" t="s">
        <v>146</v>
      </c>
      <c r="C16" s="199"/>
      <c r="D16" s="199"/>
      <c r="E16" s="200"/>
      <c r="F16" s="137" t="s">
        <v>186</v>
      </c>
      <c r="G16" s="173" t="s">
        <v>252</v>
      </c>
      <c r="H16" s="71" t="s">
        <v>147</v>
      </c>
      <c r="I16" s="187" t="s">
        <v>72</v>
      </c>
      <c r="J16" s="97" t="s">
        <v>286</v>
      </c>
      <c r="K16" s="187" t="s">
        <v>72</v>
      </c>
      <c r="L16" s="3"/>
    </row>
    <row r="17" spans="1:12" ht="18" customHeight="1" x14ac:dyDescent="0.15">
      <c r="A17" s="3"/>
      <c r="B17" s="201"/>
      <c r="C17" s="202"/>
      <c r="D17" s="202"/>
      <c r="E17" s="203"/>
      <c r="F17" s="30"/>
      <c r="G17" s="174" t="s">
        <v>12</v>
      </c>
      <c r="H17" s="44"/>
      <c r="I17" s="16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23" t="s">
        <v>13</v>
      </c>
      <c r="H18" s="33"/>
      <c r="I18" s="158"/>
      <c r="J18" s="17" t="s">
        <v>24</v>
      </c>
      <c r="K18" s="42"/>
      <c r="L18" s="3"/>
    </row>
    <row r="19" spans="1:12" ht="18" customHeight="1" thickBot="1" x14ac:dyDescent="0.2">
      <c r="A19" s="3"/>
      <c r="B19" s="204">
        <v>28</v>
      </c>
      <c r="C19" s="205"/>
      <c r="D19" s="205"/>
      <c r="E19" s="206"/>
      <c r="F19" s="36">
        <v>29</v>
      </c>
      <c r="G19" s="36">
        <v>30</v>
      </c>
      <c r="H19" s="36">
        <v>31</v>
      </c>
      <c r="I19" s="36"/>
      <c r="J19" s="37"/>
      <c r="K19" s="38"/>
      <c r="L19" s="3"/>
    </row>
    <row r="20" spans="1:12" ht="18" customHeight="1" x14ac:dyDescent="0.15">
      <c r="A20" s="3"/>
      <c r="B20" s="198" t="s">
        <v>146</v>
      </c>
      <c r="C20" s="199"/>
      <c r="D20" s="199"/>
      <c r="E20" s="200"/>
      <c r="F20" s="137" t="s">
        <v>186</v>
      </c>
      <c r="G20" s="173" t="s">
        <v>252</v>
      </c>
      <c r="H20" s="12" t="s">
        <v>281</v>
      </c>
      <c r="I20" s="189"/>
      <c r="J20" s="187"/>
      <c r="K20" s="187"/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74" t="s">
        <v>12</v>
      </c>
      <c r="H21" s="15"/>
      <c r="I21" s="28"/>
      <c r="J21" s="55"/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23" t="s">
        <v>13</v>
      </c>
      <c r="H22" s="33"/>
      <c r="I22" s="158"/>
      <c r="J22" s="17"/>
      <c r="K22" s="42"/>
      <c r="L22" s="3"/>
    </row>
    <row r="23" spans="1:12" ht="18" customHeight="1" thickBot="1" x14ac:dyDescent="0.2">
      <c r="A23" s="3"/>
      <c r="B23" s="210"/>
      <c r="C23" s="211"/>
      <c r="D23" s="211"/>
      <c r="E23" s="212"/>
      <c r="F23" s="43">
        <f>B23+1</f>
        <v>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/>
      <c r="C24" s="199"/>
      <c r="D24" s="199"/>
      <c r="E24" s="20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19:E19"/>
    <mergeCell ref="B20:E20"/>
    <mergeCell ref="B21:E21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  <mergeCell ref="B7:E7"/>
    <mergeCell ref="B8:E8"/>
    <mergeCell ref="B9:E9"/>
    <mergeCell ref="B10:E10"/>
    <mergeCell ref="B11:E11"/>
    <mergeCell ref="B12:E12"/>
    <mergeCell ref="E1:F1"/>
    <mergeCell ref="B2:E2"/>
    <mergeCell ref="B3:E3"/>
    <mergeCell ref="B4:E4"/>
    <mergeCell ref="B5:E5"/>
    <mergeCell ref="B6:E6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B792F-8233-41B5-AAEE-DD52D4CA0B3C}">
  <sheetPr>
    <pageSetUpPr fitToPage="1"/>
  </sheetPr>
  <dimension ref="A1:N30"/>
  <sheetViews>
    <sheetView zoomScale="80" zoomScaleNormal="80" workbookViewId="0">
      <selection activeCell="G10" sqref="G1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1</v>
      </c>
      <c r="E1" s="213" t="s">
        <v>1</v>
      </c>
      <c r="F1" s="213"/>
      <c r="G1" s="2">
        <f>DATE(B1,D1,1)</f>
        <v>45292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51">
        <f>F3+1</f>
        <v>3</v>
      </c>
      <c r="H3" s="175">
        <f>G3+1</f>
        <v>4</v>
      </c>
      <c r="I3" s="9">
        <f>H3+1</f>
        <v>5</v>
      </c>
      <c r="J3" s="25">
        <f>I3+1</f>
        <v>6</v>
      </c>
      <c r="K3" s="26">
        <f>J3+1</f>
        <v>7</v>
      </c>
      <c r="L3" s="3"/>
    </row>
    <row r="4" spans="1:14" ht="18" customHeight="1" thickBot="1" x14ac:dyDescent="0.2">
      <c r="A4" s="3"/>
      <c r="B4" s="198" t="s">
        <v>10</v>
      </c>
      <c r="C4" s="199"/>
      <c r="D4" s="199"/>
      <c r="E4" s="200"/>
      <c r="F4" s="27" t="s">
        <v>216</v>
      </c>
      <c r="G4" s="177" t="s">
        <v>243</v>
      </c>
      <c r="H4" s="179" t="s">
        <v>216</v>
      </c>
      <c r="I4" s="12" t="s">
        <v>238</v>
      </c>
      <c r="J4" s="178" t="s">
        <v>244</v>
      </c>
      <c r="K4" s="9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172" t="s">
        <v>256</v>
      </c>
      <c r="G5" s="15"/>
      <c r="H5" s="176"/>
      <c r="I5" s="12"/>
      <c r="J5" s="17"/>
      <c r="K5" s="82"/>
      <c r="L5" s="3"/>
    </row>
    <row r="6" spans="1:14" ht="18" customHeight="1" thickBot="1" x14ac:dyDescent="0.2">
      <c r="A6" s="3"/>
      <c r="B6" s="193"/>
      <c r="C6" s="194"/>
      <c r="D6" s="194"/>
      <c r="E6" s="195"/>
      <c r="F6" s="17" t="s">
        <v>257</v>
      </c>
      <c r="G6" s="33"/>
      <c r="H6" s="20"/>
      <c r="I6" s="21"/>
      <c r="J6" s="17" t="s">
        <v>9</v>
      </c>
      <c r="K6" s="73"/>
      <c r="L6" s="3"/>
    </row>
    <row r="7" spans="1:14" ht="18" customHeight="1" thickBot="1" x14ac:dyDescent="0.2">
      <c r="A7" s="3"/>
      <c r="B7" s="204">
        <f>K3+1</f>
        <v>8</v>
      </c>
      <c r="C7" s="205"/>
      <c r="D7" s="205"/>
      <c r="E7" s="206"/>
      <c r="F7" s="36">
        <f>B7+1</f>
        <v>9</v>
      </c>
      <c r="G7" s="36">
        <f>F7+1</f>
        <v>10</v>
      </c>
      <c r="H7" s="24">
        <f>G7+1</f>
        <v>11</v>
      </c>
      <c r="I7" s="24">
        <f>H7+1</f>
        <v>12</v>
      </c>
      <c r="J7" s="37">
        <f>I7+1</f>
        <v>13</v>
      </c>
      <c r="K7" s="38">
        <f>J7+1</f>
        <v>14</v>
      </c>
      <c r="L7" s="3"/>
    </row>
    <row r="8" spans="1:14" ht="18" customHeight="1" thickBot="1" x14ac:dyDescent="0.2">
      <c r="A8" s="3"/>
      <c r="B8" s="207" t="s">
        <v>216</v>
      </c>
      <c r="C8" s="208"/>
      <c r="D8" s="208"/>
      <c r="E8" s="209"/>
      <c r="F8" s="133" t="s">
        <v>146</v>
      </c>
      <c r="G8" s="27" t="s">
        <v>243</v>
      </c>
      <c r="H8" s="27" t="s">
        <v>216</v>
      </c>
      <c r="I8" s="12" t="s">
        <v>254</v>
      </c>
      <c r="J8" s="27" t="s">
        <v>244</v>
      </c>
      <c r="K8" s="97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5"/>
      <c r="G9" s="174" t="s">
        <v>12</v>
      </c>
      <c r="H9" s="31"/>
      <c r="I9" s="12" t="s">
        <v>255</v>
      </c>
      <c r="J9" s="57"/>
      <c r="K9" s="140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/>
      <c r="G10" s="23" t="s">
        <v>13</v>
      </c>
      <c r="H10" s="33"/>
      <c r="I10" s="34"/>
      <c r="J10" s="17" t="s">
        <v>9</v>
      </c>
      <c r="K10" s="28"/>
      <c r="L10" s="3"/>
    </row>
    <row r="11" spans="1:14" ht="18" customHeight="1" thickBot="1" x14ac:dyDescent="0.2">
      <c r="A11" s="3"/>
      <c r="B11" s="220">
        <f>K7+1</f>
        <v>15</v>
      </c>
      <c r="C11" s="221"/>
      <c r="D11" s="221"/>
      <c r="E11" s="222"/>
      <c r="F11" s="36">
        <f>B11+1</f>
        <v>16</v>
      </c>
      <c r="G11" s="36">
        <f>F11+1</f>
        <v>17</v>
      </c>
      <c r="H11" s="36">
        <f>G11+1</f>
        <v>18</v>
      </c>
      <c r="I11" s="105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thickBot="1" x14ac:dyDescent="0.2">
      <c r="A12" s="3"/>
      <c r="B12" s="198" t="s">
        <v>10</v>
      </c>
      <c r="C12" s="199"/>
      <c r="D12" s="199"/>
      <c r="E12" s="200"/>
      <c r="F12" s="27" t="s">
        <v>216</v>
      </c>
      <c r="G12" s="27" t="s">
        <v>243</v>
      </c>
      <c r="H12" s="27" t="s">
        <v>216</v>
      </c>
      <c r="I12" s="12" t="s">
        <v>254</v>
      </c>
      <c r="J12" s="97" t="s">
        <v>72</v>
      </c>
      <c r="K12" s="9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135"/>
      <c r="G13" s="174" t="s">
        <v>12</v>
      </c>
      <c r="H13" s="15"/>
      <c r="I13" s="12" t="s">
        <v>255</v>
      </c>
      <c r="J13" s="30"/>
      <c r="K13" s="49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39"/>
      <c r="J14" s="17" t="s">
        <v>84</v>
      </c>
      <c r="K14" s="74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6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thickBot="1" x14ac:dyDescent="0.2">
      <c r="A16" s="3"/>
      <c r="B16" s="198" t="s">
        <v>10</v>
      </c>
      <c r="C16" s="199"/>
      <c r="D16" s="199"/>
      <c r="E16" s="200"/>
      <c r="F16" s="27" t="s">
        <v>216</v>
      </c>
      <c r="G16" s="27" t="s">
        <v>243</v>
      </c>
      <c r="H16" s="27" t="s">
        <v>216</v>
      </c>
      <c r="I16" s="12" t="s">
        <v>254</v>
      </c>
      <c r="J16" s="97" t="s">
        <v>72</v>
      </c>
      <c r="K16" s="9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74" t="s">
        <v>12</v>
      </c>
      <c r="H17" s="107"/>
      <c r="I17" s="12" t="s">
        <v>255</v>
      </c>
      <c r="J17" s="73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34"/>
      <c r="J18" s="17" t="s">
        <v>84</v>
      </c>
      <c r="K18" s="72"/>
      <c r="L18" s="3"/>
    </row>
    <row r="19" spans="1:12" ht="18" customHeight="1" thickBot="1" x14ac:dyDescent="0.2">
      <c r="A19" s="3"/>
      <c r="B19" s="210">
        <f>K15+1</f>
        <v>29</v>
      </c>
      <c r="C19" s="226"/>
      <c r="D19" s="226"/>
      <c r="E19" s="227"/>
      <c r="F19" s="36">
        <f>B19+1</f>
        <v>30</v>
      </c>
      <c r="G19" s="36">
        <v>31</v>
      </c>
      <c r="H19" s="43">
        <f>G19+1</f>
        <v>32</v>
      </c>
      <c r="I19" s="43">
        <f>H19+1</f>
        <v>33</v>
      </c>
      <c r="J19" s="43">
        <f>I19+1</f>
        <v>34</v>
      </c>
      <c r="K19" s="43">
        <f>J19+1</f>
        <v>35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27" t="s">
        <v>216</v>
      </c>
      <c r="G20" s="27" t="s">
        <v>243</v>
      </c>
      <c r="H20" s="87" t="s">
        <v>10</v>
      </c>
      <c r="I20" s="88" t="s">
        <v>22</v>
      </c>
      <c r="J20" s="88" t="s">
        <v>22</v>
      </c>
      <c r="K20" s="88" t="s">
        <v>22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87"/>
      <c r="H21" s="87"/>
      <c r="I21" s="89" t="s">
        <v>29</v>
      </c>
      <c r="J21" s="89" t="s">
        <v>29</v>
      </c>
      <c r="K21" s="89" t="s">
        <v>29</v>
      </c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90"/>
      <c r="H22" s="90"/>
      <c r="I22" s="56"/>
      <c r="J22" s="56"/>
      <c r="K22" s="91"/>
      <c r="L22" s="3"/>
    </row>
    <row r="23" spans="1:12" ht="18" customHeight="1" thickBot="1" x14ac:dyDescent="0.2">
      <c r="A23" s="3"/>
      <c r="B23" s="231">
        <f>K19+1</f>
        <v>36</v>
      </c>
      <c r="C23" s="249"/>
      <c r="D23" s="249"/>
      <c r="E23" s="250"/>
      <c r="F23" s="43">
        <f>B23+1</f>
        <v>37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46" t="s">
        <v>27</v>
      </c>
      <c r="C24" s="247"/>
      <c r="D24" s="247"/>
      <c r="E24" s="248"/>
      <c r="F24" s="87" t="s">
        <v>10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4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>
        <v>0</v>
      </c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D2C4-F9E7-4283-B6FF-FBEA099EA9FE}">
  <sheetPr>
    <pageSetUpPr fitToPage="1"/>
  </sheetPr>
  <dimension ref="A1:N30"/>
  <sheetViews>
    <sheetView zoomScale="80" zoomScaleNormal="80" workbookViewId="0">
      <selection activeCell="K22" sqref="K2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12</v>
      </c>
      <c r="E1" s="213" t="s">
        <v>1</v>
      </c>
      <c r="F1" s="213"/>
      <c r="G1" s="2">
        <f>DATE(B1,D1,1)</f>
        <v>45261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/>
      <c r="H3" s="24"/>
      <c r="I3" s="24">
        <v>1</v>
      </c>
      <c r="J3" s="37">
        <f>I3+1</f>
        <v>2</v>
      </c>
      <c r="K3" s="38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0"/>
      <c r="H4" s="10"/>
      <c r="I4" s="97" t="s">
        <v>242</v>
      </c>
      <c r="J4" s="97" t="s">
        <v>242</v>
      </c>
      <c r="K4" s="137" t="s">
        <v>186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4</v>
      </c>
      <c r="C7" s="221"/>
      <c r="D7" s="221"/>
      <c r="E7" s="222"/>
      <c r="F7" s="24">
        <f>B7+1</f>
        <v>5</v>
      </c>
      <c r="G7" s="36">
        <f>F7+1</f>
        <v>6</v>
      </c>
      <c r="H7" s="24">
        <f>G7+1</f>
        <v>7</v>
      </c>
      <c r="I7" s="24">
        <f>H7+1</f>
        <v>8</v>
      </c>
      <c r="J7" s="37">
        <f>I7+1</f>
        <v>9</v>
      </c>
      <c r="K7" s="26">
        <f>J7+1</f>
        <v>10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186</v>
      </c>
      <c r="G8" s="27" t="s">
        <v>243</v>
      </c>
      <c r="H8" s="137" t="s">
        <v>186</v>
      </c>
      <c r="I8" s="97" t="s">
        <v>242</v>
      </c>
      <c r="J8" s="27" t="s">
        <v>244</v>
      </c>
      <c r="K8" s="13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23" t="s">
        <v>13</v>
      </c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11</v>
      </c>
      <c r="C11" s="226"/>
      <c r="D11" s="226"/>
      <c r="E11" s="227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37">
        <f>I11+1</f>
        <v>16</v>
      </c>
      <c r="K11" s="38">
        <f>J11+1</f>
        <v>17</v>
      </c>
      <c r="L11" s="3"/>
    </row>
    <row r="12" spans="1:14" ht="18" customHeight="1" x14ac:dyDescent="0.15">
      <c r="A12" s="3"/>
      <c r="B12" s="198" t="s">
        <v>146</v>
      </c>
      <c r="C12" s="208"/>
      <c r="D12" s="208"/>
      <c r="E12" s="209"/>
      <c r="F12" s="137" t="s">
        <v>186</v>
      </c>
      <c r="G12" s="27" t="s">
        <v>243</v>
      </c>
      <c r="H12" s="137" t="s">
        <v>186</v>
      </c>
      <c r="I12" s="97" t="s">
        <v>72</v>
      </c>
      <c r="J12" s="27" t="s">
        <v>244</v>
      </c>
      <c r="K12" s="137" t="s">
        <v>186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23" t="s">
        <v>13</v>
      </c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18</v>
      </c>
      <c r="C15" s="226"/>
      <c r="D15" s="226"/>
      <c r="E15" s="227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37">
        <f>I15+1</f>
        <v>23</v>
      </c>
      <c r="K15" s="38">
        <f>J15+1</f>
        <v>24</v>
      </c>
      <c r="L15" s="3"/>
    </row>
    <row r="16" spans="1:14" ht="18" customHeight="1" x14ac:dyDescent="0.15">
      <c r="A16" s="3"/>
      <c r="B16" s="198" t="s">
        <v>146</v>
      </c>
      <c r="C16" s="208"/>
      <c r="D16" s="208"/>
      <c r="E16" s="209"/>
      <c r="F16" s="137" t="s">
        <v>186</v>
      </c>
      <c r="G16" s="27" t="s">
        <v>243</v>
      </c>
      <c r="H16" s="12" t="s">
        <v>238</v>
      </c>
      <c r="I16" s="97" t="s">
        <v>72</v>
      </c>
      <c r="J16" s="97" t="s">
        <v>239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74" t="s">
        <v>12</v>
      </c>
      <c r="H17" s="44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 t="s">
        <v>11</v>
      </c>
      <c r="G18" s="23" t="s">
        <v>13</v>
      </c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25</v>
      </c>
      <c r="C19" s="221"/>
      <c r="D19" s="221"/>
      <c r="E19" s="222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37">
        <f>I19+1</f>
        <v>30</v>
      </c>
      <c r="K19" s="38">
        <v>31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27" t="s">
        <v>243</v>
      </c>
      <c r="H20" s="12" t="s">
        <v>238</v>
      </c>
      <c r="I20" s="97" t="s">
        <v>72</v>
      </c>
      <c r="J20" s="137" t="s">
        <v>186</v>
      </c>
      <c r="K20" s="12" t="s">
        <v>253</v>
      </c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2" t="s">
        <v>228</v>
      </c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33"/>
      <c r="I22" s="34"/>
      <c r="J22" s="17" t="s">
        <v>9</v>
      </c>
      <c r="K22" s="17" t="s">
        <v>229</v>
      </c>
      <c r="L22" s="3"/>
    </row>
    <row r="23" spans="1:12" ht="18" customHeight="1" thickBot="1" x14ac:dyDescent="0.2">
      <c r="A23" s="3"/>
      <c r="B23" s="231">
        <f>K19+1</f>
        <v>32</v>
      </c>
      <c r="C23" s="232"/>
      <c r="D23" s="232"/>
      <c r="E23" s="233"/>
      <c r="F23" s="43">
        <f>B23+1</f>
        <v>33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3771C-810D-4886-873E-102230677CCD}">
  <sheetPr>
    <pageSetUpPr fitToPage="1"/>
  </sheetPr>
  <dimension ref="A1:N30"/>
  <sheetViews>
    <sheetView topLeftCell="B1" zoomScale="80" zoomScaleNormal="80" workbookViewId="0">
      <selection activeCell="J4" sqref="J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11</v>
      </c>
      <c r="E1" s="213" t="s">
        <v>1</v>
      </c>
      <c r="F1" s="213"/>
      <c r="G1" s="2">
        <f>DATE(B1,D1,1)</f>
        <v>45231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>
        <v>1</v>
      </c>
      <c r="H3" s="24">
        <f>G3+1</f>
        <v>2</v>
      </c>
      <c r="I3" s="24">
        <v>3</v>
      </c>
      <c r="J3" s="37">
        <f>I3+1</f>
        <v>4</v>
      </c>
      <c r="K3" s="54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73" t="s">
        <v>252</v>
      </c>
      <c r="H4" s="137" t="s">
        <v>251</v>
      </c>
      <c r="I4" s="97" t="s">
        <v>242</v>
      </c>
      <c r="J4" s="13" t="s">
        <v>235</v>
      </c>
      <c r="K4" s="60" t="s">
        <v>249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5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6</v>
      </c>
      <c r="C7" s="221"/>
      <c r="D7" s="221"/>
      <c r="E7" s="222"/>
      <c r="F7" s="24">
        <f>B7+1</f>
        <v>7</v>
      </c>
      <c r="G7" s="36">
        <f>F7+1</f>
        <v>8</v>
      </c>
      <c r="H7" s="24">
        <f>G7+1</f>
        <v>9</v>
      </c>
      <c r="I7" s="24">
        <f>H7+1</f>
        <v>10</v>
      </c>
      <c r="J7" s="37">
        <f>I7+1</f>
        <v>11</v>
      </c>
      <c r="K7" s="26">
        <f>J7+1</f>
        <v>12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186</v>
      </c>
      <c r="G8" s="173" t="s">
        <v>252</v>
      </c>
      <c r="H8" s="12" t="s">
        <v>248</v>
      </c>
      <c r="I8" s="97" t="s">
        <v>72</v>
      </c>
      <c r="J8" s="97" t="s">
        <v>242</v>
      </c>
      <c r="K8" s="137" t="s">
        <v>186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13</v>
      </c>
      <c r="C11" s="226"/>
      <c r="D11" s="226"/>
      <c r="E11" s="227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37">
        <f>I11+1</f>
        <v>18</v>
      </c>
      <c r="K11" s="38">
        <f>J11+1</f>
        <v>19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37" t="s">
        <v>186</v>
      </c>
      <c r="G12" s="173" t="s">
        <v>252</v>
      </c>
      <c r="H12" s="12" t="s">
        <v>248</v>
      </c>
      <c r="I12" s="97" t="s">
        <v>72</v>
      </c>
      <c r="J12" s="97" t="s">
        <v>72</v>
      </c>
      <c r="K12" s="9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20</v>
      </c>
      <c r="C15" s="226"/>
      <c r="D15" s="226"/>
      <c r="E15" s="227"/>
      <c r="F15" s="36">
        <f>B15+1</f>
        <v>21</v>
      </c>
      <c r="G15" s="36">
        <f>F15+1</f>
        <v>22</v>
      </c>
      <c r="H15" s="38">
        <f>G15+1</f>
        <v>23</v>
      </c>
      <c r="I15" s="36">
        <f>H15+1</f>
        <v>24</v>
      </c>
      <c r="J15" s="37">
        <f>I15+1</f>
        <v>25</v>
      </c>
      <c r="K15" s="38">
        <f>J15+1</f>
        <v>26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186</v>
      </c>
      <c r="G16" s="173" t="s">
        <v>252</v>
      </c>
      <c r="H16" s="137" t="s">
        <v>186</v>
      </c>
      <c r="I16" s="97" t="s">
        <v>72</v>
      </c>
      <c r="J16" s="97" t="s">
        <v>72</v>
      </c>
      <c r="K16" s="137" t="s">
        <v>186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27</v>
      </c>
      <c r="C19" s="221"/>
      <c r="D19" s="221"/>
      <c r="E19" s="222"/>
      <c r="F19" s="36">
        <f>B19+1</f>
        <v>28</v>
      </c>
      <c r="G19" s="36">
        <f>F19+1</f>
        <v>29</v>
      </c>
      <c r="H19" s="36">
        <f>G19+1</f>
        <v>30</v>
      </c>
      <c r="I19" s="36"/>
      <c r="J19" s="43">
        <f>I19+1</f>
        <v>1</v>
      </c>
      <c r="K19" s="43">
        <f>J19+1</f>
        <v>2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173" t="s">
        <v>252</v>
      </c>
      <c r="H20" s="12" t="s">
        <v>248</v>
      </c>
      <c r="I20" s="97"/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17" t="s">
        <v>24</v>
      </c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</v>
      </c>
      <c r="C23" s="232"/>
      <c r="D23" s="232"/>
      <c r="E23" s="233"/>
      <c r="F23" s="43">
        <f>B23+1</f>
        <v>4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757FA-430A-4835-A4CB-FE1CBA9C735A}">
  <sheetPr>
    <pageSetUpPr fitToPage="1"/>
  </sheetPr>
  <dimension ref="A1:N30"/>
  <sheetViews>
    <sheetView zoomScale="80" zoomScaleNormal="80" workbookViewId="0">
      <selection activeCell="J8" sqref="J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10</v>
      </c>
      <c r="E1" s="213" t="s">
        <v>1</v>
      </c>
      <c r="F1" s="213"/>
      <c r="G1" s="2">
        <f>DATE(B1,D1,1)</f>
        <v>45200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/>
      <c r="G3" s="51"/>
      <c r="H3" s="9"/>
      <c r="I3" s="51"/>
      <c r="J3" s="25"/>
      <c r="K3" s="26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28"/>
      <c r="G4" s="27"/>
      <c r="H4" s="12"/>
      <c r="I4" s="71"/>
      <c r="J4" s="13"/>
      <c r="K4" s="60" t="s">
        <v>249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21"/>
      <c r="J6" s="17"/>
      <c r="K6" s="73"/>
      <c r="L6" s="3"/>
    </row>
    <row r="7" spans="1:14" ht="18" customHeight="1" thickBot="1" x14ac:dyDescent="0.2">
      <c r="A7" s="3"/>
      <c r="B7" s="220">
        <f>K3+1</f>
        <v>2</v>
      </c>
      <c r="C7" s="221"/>
      <c r="D7" s="221"/>
      <c r="E7" s="222"/>
      <c r="F7" s="36">
        <f>B7+1</f>
        <v>3</v>
      </c>
      <c r="G7" s="36">
        <f>F7+1</f>
        <v>4</v>
      </c>
      <c r="H7" s="24">
        <f>G7+1</f>
        <v>5</v>
      </c>
      <c r="I7" s="24">
        <f>H7+1</f>
        <v>6</v>
      </c>
      <c r="J7" s="37">
        <f>I7+1</f>
        <v>7</v>
      </c>
      <c r="K7" s="38">
        <f>J7+1</f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27" t="s">
        <v>233</v>
      </c>
      <c r="H8" s="137" t="s">
        <v>186</v>
      </c>
      <c r="I8" s="13" t="s">
        <v>72</v>
      </c>
      <c r="J8" s="60" t="s">
        <v>249</v>
      </c>
      <c r="K8" s="137" t="s">
        <v>186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 t="s">
        <v>9</v>
      </c>
      <c r="K9" s="9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33"/>
      <c r="H10" s="33"/>
      <c r="I10" s="34"/>
      <c r="J10" s="22"/>
      <c r="K10" s="28"/>
      <c r="L10" s="3"/>
    </row>
    <row r="11" spans="1:14" ht="18" customHeight="1" thickBot="1" x14ac:dyDescent="0.2">
      <c r="A11" s="3"/>
      <c r="B11" s="204">
        <f>K7+1</f>
        <v>9</v>
      </c>
      <c r="C11" s="205"/>
      <c r="D11" s="205"/>
      <c r="E11" s="206"/>
      <c r="F11" s="36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37">
        <f>I11+1</f>
        <v>14</v>
      </c>
      <c r="K11" s="38">
        <f>J11+1</f>
        <v>15</v>
      </c>
      <c r="L11" s="3"/>
    </row>
    <row r="12" spans="1:14" ht="18" customHeight="1" x14ac:dyDescent="0.15">
      <c r="A12" s="3"/>
      <c r="B12" s="207" t="s">
        <v>216</v>
      </c>
      <c r="C12" s="208"/>
      <c r="D12" s="208"/>
      <c r="E12" s="209"/>
      <c r="F12" s="144" t="s">
        <v>146</v>
      </c>
      <c r="G12" s="27" t="s">
        <v>233</v>
      </c>
      <c r="H12" s="137" t="s">
        <v>251</v>
      </c>
      <c r="I12" s="13" t="s">
        <v>72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30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33"/>
      <c r="H14" s="33"/>
      <c r="I14" s="39"/>
      <c r="J14" s="17" t="s">
        <v>9</v>
      </c>
      <c r="K14" s="74"/>
      <c r="L14" s="3"/>
    </row>
    <row r="15" spans="1:14" ht="18" customHeight="1" thickBot="1" x14ac:dyDescent="0.2">
      <c r="A15" s="3"/>
      <c r="B15" s="210">
        <f>K11+1</f>
        <v>16</v>
      </c>
      <c r="C15" s="226"/>
      <c r="D15" s="226"/>
      <c r="E15" s="227"/>
      <c r="F15" s="36">
        <f>B15+1</f>
        <v>17</v>
      </c>
      <c r="G15" s="36">
        <f>F15+1</f>
        <v>18</v>
      </c>
      <c r="H15" s="36">
        <f>G15+1</f>
        <v>19</v>
      </c>
      <c r="I15" s="36">
        <f>H15+1</f>
        <v>20</v>
      </c>
      <c r="J15" s="37">
        <f>I15+1</f>
        <v>21</v>
      </c>
      <c r="K15" s="38">
        <f>J15+1</f>
        <v>22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37" t="s">
        <v>186</v>
      </c>
      <c r="G16" s="27" t="s">
        <v>233</v>
      </c>
      <c r="H16" s="12" t="s">
        <v>248</v>
      </c>
      <c r="I16" s="13" t="s">
        <v>72</v>
      </c>
      <c r="J16" s="97" t="s">
        <v>72</v>
      </c>
      <c r="K16" s="137" t="s">
        <v>186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41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33"/>
      <c r="H18" s="33"/>
      <c r="I18" s="34"/>
      <c r="J18" s="17" t="s">
        <v>9</v>
      </c>
      <c r="K18" s="72"/>
      <c r="L18" s="3"/>
    </row>
    <row r="19" spans="1:12" ht="18" customHeight="1" thickBot="1" x14ac:dyDescent="0.2">
      <c r="A19" s="3"/>
      <c r="B19" s="210">
        <f>K15+1</f>
        <v>23</v>
      </c>
      <c r="C19" s="226"/>
      <c r="D19" s="226"/>
      <c r="E19" s="227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37">
        <f>I19+1</f>
        <v>28</v>
      </c>
      <c r="K19" s="38">
        <f>J19+1</f>
        <v>29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137" t="s">
        <v>186</v>
      </c>
      <c r="G20" s="27" t="s">
        <v>233</v>
      </c>
      <c r="H20" s="12" t="s">
        <v>248</v>
      </c>
      <c r="I20" s="13" t="s">
        <v>72</v>
      </c>
      <c r="J20" s="137" t="s">
        <v>186</v>
      </c>
      <c r="K20" s="13" t="s">
        <v>72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33"/>
      <c r="H22" s="90"/>
      <c r="I22" s="56"/>
      <c r="J22" s="17" t="s">
        <v>9</v>
      </c>
      <c r="K22" s="91"/>
      <c r="L22" s="3"/>
    </row>
    <row r="23" spans="1:12" ht="18" customHeight="1" thickBot="1" x14ac:dyDescent="0.2">
      <c r="A23" s="3"/>
      <c r="B23" s="210">
        <f>K19+1</f>
        <v>30</v>
      </c>
      <c r="C23" s="226"/>
      <c r="D23" s="226"/>
      <c r="E23" s="227"/>
      <c r="F23" s="36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23</v>
      </c>
      <c r="C24" s="199"/>
      <c r="D24" s="199"/>
      <c r="E24" s="200"/>
      <c r="F24" s="137" t="s">
        <v>186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 t="s">
        <v>24</v>
      </c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A56D-1ACE-4F8C-AA49-8722C1D31AA7}">
  <sheetPr>
    <pageSetUpPr fitToPage="1"/>
  </sheetPr>
  <dimension ref="A1:N30"/>
  <sheetViews>
    <sheetView zoomScale="80" zoomScaleNormal="80" workbookViewId="0">
      <selection activeCell="H13" sqref="H13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9</v>
      </c>
      <c r="E1" s="213" t="s">
        <v>1</v>
      </c>
      <c r="F1" s="213"/>
      <c r="G1" s="2">
        <f>DATE(B1,D1,1)</f>
        <v>45170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/>
      <c r="H3" s="24"/>
      <c r="I3" s="24">
        <v>1</v>
      </c>
      <c r="J3" s="37">
        <f>I3+1</f>
        <v>2</v>
      </c>
      <c r="K3" s="38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0"/>
      <c r="H4" s="10"/>
      <c r="I4" s="137" t="s">
        <v>186</v>
      </c>
      <c r="J4" s="27" t="s">
        <v>244</v>
      </c>
      <c r="K4" s="27" t="s">
        <v>250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4</v>
      </c>
      <c r="C7" s="221"/>
      <c r="D7" s="221"/>
      <c r="E7" s="222"/>
      <c r="F7" s="24">
        <f>B7+1</f>
        <v>5</v>
      </c>
      <c r="G7" s="36">
        <f>F7+1</f>
        <v>6</v>
      </c>
      <c r="H7" s="24">
        <f>G7+1</f>
        <v>7</v>
      </c>
      <c r="I7" s="24">
        <f>H7+1</f>
        <v>8</v>
      </c>
      <c r="J7" s="37">
        <f>I7+1</f>
        <v>9</v>
      </c>
      <c r="K7" s="26">
        <f>J7+1</f>
        <v>10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186</v>
      </c>
      <c r="G8" s="27" t="s">
        <v>243</v>
      </c>
      <c r="H8" s="137" t="s">
        <v>186</v>
      </c>
      <c r="I8" s="97" t="s">
        <v>242</v>
      </c>
      <c r="J8" s="13" t="s">
        <v>72</v>
      </c>
      <c r="K8" s="137" t="s">
        <v>186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11</v>
      </c>
      <c r="C11" s="226"/>
      <c r="D11" s="226"/>
      <c r="E11" s="227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37">
        <f>I11+1</f>
        <v>16</v>
      </c>
      <c r="K11" s="38">
        <f>J11+1</f>
        <v>17</v>
      </c>
      <c r="L11" s="3"/>
    </row>
    <row r="12" spans="1:14" ht="18" customHeight="1" x14ac:dyDescent="0.15">
      <c r="A12" s="3"/>
      <c r="B12" s="198" t="s">
        <v>146</v>
      </c>
      <c r="C12" s="208"/>
      <c r="D12" s="208"/>
      <c r="E12" s="209"/>
      <c r="F12" s="137" t="s">
        <v>245</v>
      </c>
      <c r="G12" s="27" t="s">
        <v>243</v>
      </c>
      <c r="H12" s="137" t="s">
        <v>245</v>
      </c>
      <c r="I12" s="97" t="s">
        <v>72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18</v>
      </c>
      <c r="C15" s="226"/>
      <c r="D15" s="226"/>
      <c r="E15" s="227"/>
      <c r="F15" s="38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37">
        <f>I15+1</f>
        <v>23</v>
      </c>
      <c r="K15" s="38">
        <f>J15+1</f>
        <v>24</v>
      </c>
      <c r="L15" s="3"/>
    </row>
    <row r="16" spans="1:14" ht="18" customHeight="1" x14ac:dyDescent="0.15">
      <c r="A16" s="3"/>
      <c r="B16" s="207" t="s">
        <v>216</v>
      </c>
      <c r="C16" s="208"/>
      <c r="D16" s="208"/>
      <c r="E16" s="209"/>
      <c r="F16" s="144" t="s">
        <v>76</v>
      </c>
      <c r="G16" s="27" t="s">
        <v>243</v>
      </c>
      <c r="H16" s="137" t="s">
        <v>186</v>
      </c>
      <c r="I16" s="97" t="s">
        <v>72</v>
      </c>
      <c r="J16" s="137" t="s">
        <v>186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44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/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25</v>
      </c>
      <c r="C19" s="221"/>
      <c r="D19" s="221"/>
      <c r="E19" s="222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37">
        <f>I19+1</f>
        <v>30</v>
      </c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27" t="s">
        <v>243</v>
      </c>
      <c r="H20" s="12" t="s">
        <v>247</v>
      </c>
      <c r="I20" s="97" t="s">
        <v>72</v>
      </c>
      <c r="J20" s="27" t="s">
        <v>244</v>
      </c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33"/>
      <c r="I22" s="34"/>
      <c r="J22" s="17" t="s">
        <v>9</v>
      </c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30"/>
  <sheetViews>
    <sheetView zoomScale="80" zoomScaleNormal="80" workbookViewId="0">
      <selection activeCell="F4" sqref="F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8</v>
      </c>
      <c r="E1" s="213" t="s">
        <v>1</v>
      </c>
      <c r="F1" s="213"/>
      <c r="G1" s="2">
        <f>DATE(B1,D1,1)</f>
        <v>45139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51">
        <v>1</v>
      </c>
      <c r="G3" s="51">
        <f>F3+1</f>
        <v>2</v>
      </c>
      <c r="H3" s="51">
        <f>G3+1</f>
        <v>3</v>
      </c>
      <c r="I3" s="51">
        <f>H3+1</f>
        <v>4</v>
      </c>
      <c r="J3" s="37">
        <f>I3+1</f>
        <v>5</v>
      </c>
      <c r="K3" s="64">
        <f>J3+1</f>
        <v>6</v>
      </c>
      <c r="L3" s="3"/>
    </row>
    <row r="4" spans="1:14" ht="18" customHeight="1" x14ac:dyDescent="0.15">
      <c r="A4" s="3"/>
      <c r="B4" s="198"/>
      <c r="C4" s="199"/>
      <c r="D4" s="199"/>
      <c r="E4" s="200"/>
      <c r="F4" s="137" t="s">
        <v>186</v>
      </c>
      <c r="G4" s="13" t="s">
        <v>241</v>
      </c>
      <c r="H4" s="12" t="s">
        <v>240</v>
      </c>
      <c r="I4" s="13" t="s">
        <v>72</v>
      </c>
      <c r="J4" s="13" t="s">
        <v>72</v>
      </c>
      <c r="K4" s="13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 t="s">
        <v>11</v>
      </c>
      <c r="G5" s="15"/>
      <c r="H5" s="15"/>
      <c r="I5" s="93"/>
      <c r="J5" s="83"/>
      <c r="K5" s="83"/>
      <c r="L5" s="3"/>
    </row>
    <row r="6" spans="1:14" ht="18" customHeight="1" thickBot="1" x14ac:dyDescent="0.2">
      <c r="A6" s="3"/>
      <c r="B6" s="193"/>
      <c r="C6" s="194"/>
      <c r="D6" s="194"/>
      <c r="E6" s="195"/>
      <c r="F6" s="128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7</v>
      </c>
      <c r="C7" s="221"/>
      <c r="D7" s="221"/>
      <c r="E7" s="222"/>
      <c r="F7" s="36">
        <f>B7+1</f>
        <v>8</v>
      </c>
      <c r="G7" s="36">
        <f>F7+1</f>
        <v>9</v>
      </c>
      <c r="H7" s="24">
        <f>G7+1</f>
        <v>10</v>
      </c>
      <c r="I7" s="26">
        <f>H7+1</f>
        <v>11</v>
      </c>
      <c r="J7" s="37">
        <f>I7+1</f>
        <v>12</v>
      </c>
      <c r="K7" s="26">
        <f>J7+1</f>
        <v>13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27" t="s">
        <v>243</v>
      </c>
      <c r="H8" s="12" t="s">
        <v>240</v>
      </c>
      <c r="I8" s="13" t="s">
        <v>72</v>
      </c>
      <c r="J8" s="27" t="s">
        <v>244</v>
      </c>
      <c r="K8" s="12" t="s">
        <v>240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 t="s">
        <v>11</v>
      </c>
      <c r="G9" s="15"/>
      <c r="H9" s="75"/>
      <c r="I9" s="96"/>
      <c r="J9" s="14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20">
        <f>K7+1</f>
        <v>14</v>
      </c>
      <c r="C11" s="221"/>
      <c r="D11" s="221"/>
      <c r="E11" s="222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37">
        <f>I11+1</f>
        <v>19</v>
      </c>
      <c r="K11" s="38">
        <f>J11+1</f>
        <v>20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137" t="s">
        <v>186</v>
      </c>
      <c r="G12" s="27" t="s">
        <v>243</v>
      </c>
      <c r="H12" s="12" t="s">
        <v>238</v>
      </c>
      <c r="I12" s="13" t="s">
        <v>72</v>
      </c>
      <c r="J12" s="13" t="s">
        <v>239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 t="s">
        <v>11</v>
      </c>
      <c r="G13" s="15"/>
      <c r="H13" s="15"/>
      <c r="I13" s="16"/>
      <c r="J13" s="27"/>
      <c r="K13" s="143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21</v>
      </c>
      <c r="C15" s="226"/>
      <c r="D15" s="226"/>
      <c r="E15" s="227"/>
      <c r="F15" s="36">
        <f>B15+1</f>
        <v>22</v>
      </c>
      <c r="G15" s="36">
        <f>F15+1</f>
        <v>23</v>
      </c>
      <c r="H15" s="36">
        <f>G15+1</f>
        <v>24</v>
      </c>
      <c r="I15" s="36">
        <f>H15+1</f>
        <v>25</v>
      </c>
      <c r="J15" s="37">
        <f>I15+1</f>
        <v>26</v>
      </c>
      <c r="K15" s="38">
        <f>J15+1</f>
        <v>27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245</v>
      </c>
      <c r="G16" s="27" t="s">
        <v>243</v>
      </c>
      <c r="H16" s="12" t="s">
        <v>238</v>
      </c>
      <c r="I16" s="13" t="s">
        <v>72</v>
      </c>
      <c r="J16" s="27" t="s">
        <v>244</v>
      </c>
      <c r="K16" s="12" t="s">
        <v>240</v>
      </c>
      <c r="L16" s="3" t="s">
        <v>15</v>
      </c>
    </row>
    <row r="17" spans="1:12" ht="18" customHeight="1" x14ac:dyDescent="0.15">
      <c r="A17" s="3"/>
      <c r="B17" s="257"/>
      <c r="C17" s="258"/>
      <c r="D17" s="258"/>
      <c r="E17" s="259"/>
      <c r="F17" s="30" t="s">
        <v>11</v>
      </c>
      <c r="G17" s="15"/>
      <c r="H17" s="44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/>
      <c r="G18" s="23"/>
      <c r="H18" s="33"/>
      <c r="I18" s="34"/>
      <c r="J18" s="17" t="s">
        <v>9</v>
      </c>
      <c r="K18" s="34"/>
      <c r="L18" s="3"/>
    </row>
    <row r="19" spans="1:12" ht="18" customHeight="1" thickBot="1" x14ac:dyDescent="0.2">
      <c r="A19" s="3"/>
      <c r="B19" s="220">
        <f>K15+1</f>
        <v>28</v>
      </c>
      <c r="C19" s="221"/>
      <c r="D19" s="221"/>
      <c r="E19" s="222"/>
      <c r="F19" s="36">
        <f>B19+1</f>
        <v>29</v>
      </c>
      <c r="G19" s="36">
        <f>F19+1</f>
        <v>30</v>
      </c>
      <c r="H19" s="36">
        <v>31</v>
      </c>
      <c r="I19" s="36"/>
      <c r="J19" s="43">
        <f>I19+1</f>
        <v>1</v>
      </c>
      <c r="K19" s="43">
        <f>J19+1</f>
        <v>2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13" t="s">
        <v>246</v>
      </c>
      <c r="H20" s="12" t="s">
        <v>238</v>
      </c>
      <c r="I20" s="27"/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44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/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</v>
      </c>
      <c r="C23" s="232"/>
      <c r="D23" s="232"/>
      <c r="E23" s="233"/>
      <c r="F23" s="43">
        <f>B23+1</f>
        <v>4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5470-4406-4F2E-B4C4-6B1B81CD4302}">
  <sheetPr>
    <pageSetUpPr fitToPage="1"/>
  </sheetPr>
  <dimension ref="A1:N30"/>
  <sheetViews>
    <sheetView zoomScale="80" zoomScaleNormal="80" workbookViewId="0">
      <selection activeCell="J20" sqref="J2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2023</v>
      </c>
      <c r="C1" s="1" t="s">
        <v>0</v>
      </c>
      <c r="D1" s="1">
        <v>7</v>
      </c>
      <c r="E1" s="213" t="s">
        <v>1</v>
      </c>
      <c r="F1" s="213"/>
      <c r="G1" s="2">
        <f>DATE(B1,D1,1)</f>
        <v>45108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140" t="s">
        <v>173</v>
      </c>
      <c r="K4" s="137" t="s">
        <v>186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150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10">
        <f>K3+1</f>
        <v>3</v>
      </c>
      <c r="C7" s="226"/>
      <c r="D7" s="226"/>
      <c r="E7" s="227"/>
      <c r="F7" s="24">
        <f>B7+1</f>
        <v>4</v>
      </c>
      <c r="G7" s="24">
        <f>F7+1</f>
        <v>5</v>
      </c>
      <c r="H7" s="24">
        <f>G7+1</f>
        <v>6</v>
      </c>
      <c r="I7" s="24">
        <f>H7+1</f>
        <v>7</v>
      </c>
      <c r="J7" s="25">
        <f>I7+1</f>
        <v>8</v>
      </c>
      <c r="K7" s="26">
        <f>J7+1</f>
        <v>9</v>
      </c>
      <c r="L7" s="3"/>
    </row>
    <row r="8" spans="1:14" ht="18" customHeight="1" x14ac:dyDescent="0.15">
      <c r="A8" s="3"/>
      <c r="B8" s="198" t="s">
        <v>23</v>
      </c>
      <c r="C8" s="199"/>
      <c r="D8" s="199"/>
      <c r="E8" s="200"/>
      <c r="F8" s="137" t="s">
        <v>186</v>
      </c>
      <c r="G8" s="57" t="s">
        <v>233</v>
      </c>
      <c r="H8" s="71" t="s">
        <v>217</v>
      </c>
      <c r="I8" s="13" t="s">
        <v>72</v>
      </c>
      <c r="J8" s="13" t="s">
        <v>145</v>
      </c>
      <c r="K8" s="137" t="s">
        <v>186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83"/>
      <c r="I9" s="16"/>
      <c r="J9" s="17"/>
      <c r="K9" s="16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79"/>
      <c r="J10" s="22"/>
      <c r="K10" s="35"/>
      <c r="L10" s="3"/>
    </row>
    <row r="11" spans="1:14" ht="18" customHeight="1" thickBot="1" x14ac:dyDescent="0.2">
      <c r="A11" s="3"/>
      <c r="B11" s="210">
        <f>K7+1</f>
        <v>10</v>
      </c>
      <c r="C11" s="226"/>
      <c r="D11" s="226"/>
      <c r="E11" s="227"/>
      <c r="F11" s="36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198" t="s">
        <v>146</v>
      </c>
      <c r="C12" s="199"/>
      <c r="D12" s="199"/>
      <c r="E12" s="200"/>
      <c r="F12" s="137" t="s">
        <v>186</v>
      </c>
      <c r="G12" s="57" t="s">
        <v>233</v>
      </c>
      <c r="H12" s="71" t="s">
        <v>234</v>
      </c>
      <c r="I12" s="13" t="s">
        <v>72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6"/>
      <c r="J13" s="18"/>
      <c r="K13" s="16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33"/>
      <c r="H14" s="33"/>
      <c r="I14" s="34"/>
      <c r="J14" s="40"/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207" t="s">
        <v>186</v>
      </c>
      <c r="C16" s="208"/>
      <c r="D16" s="208"/>
      <c r="E16" s="209"/>
      <c r="F16" s="144" t="s">
        <v>146</v>
      </c>
      <c r="G16" s="57" t="s">
        <v>233</v>
      </c>
      <c r="H16" s="137" t="s">
        <v>186</v>
      </c>
      <c r="I16" s="13" t="s">
        <v>72</v>
      </c>
      <c r="J16" s="13" t="s">
        <v>72</v>
      </c>
      <c r="K16" s="140" t="s">
        <v>237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5"/>
      <c r="H17" s="44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22"/>
      <c r="K18" s="42"/>
      <c r="L18" s="3"/>
    </row>
    <row r="19" spans="1:12" ht="18" customHeight="1" thickBot="1" x14ac:dyDescent="0.2">
      <c r="A19" s="3"/>
      <c r="B19" s="220">
        <f>K15+1</f>
        <v>24</v>
      </c>
      <c r="C19" s="221"/>
      <c r="D19" s="221"/>
      <c r="E19" s="222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37">
        <f>I19+1</f>
        <v>29</v>
      </c>
      <c r="K19" s="38">
        <f>J19+1</f>
        <v>30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57" t="s">
        <v>233</v>
      </c>
      <c r="H20" s="71" t="s">
        <v>217</v>
      </c>
      <c r="I20" s="13" t="s">
        <v>72</v>
      </c>
      <c r="J20" s="13" t="s">
        <v>235</v>
      </c>
      <c r="K20" s="137" t="s">
        <v>186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83"/>
      <c r="I21" s="44"/>
      <c r="J21" s="17"/>
      <c r="K21" s="16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/>
      <c r="G22" s="33"/>
      <c r="H22" s="33"/>
      <c r="I22" s="34"/>
      <c r="J22" s="79"/>
      <c r="K22" s="42"/>
      <c r="L22" s="3"/>
    </row>
    <row r="23" spans="1:12" ht="18" customHeight="1" thickBot="1" x14ac:dyDescent="0.2">
      <c r="A23" s="3"/>
      <c r="B23" s="220">
        <f>K19+1</f>
        <v>31</v>
      </c>
      <c r="C23" s="221"/>
      <c r="D23" s="221"/>
      <c r="E23" s="222"/>
      <c r="F23" s="43">
        <f>B23+1</f>
        <v>32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90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23C3F-B816-460B-8A4F-450236BEF885}">
  <sheetPr>
    <pageSetUpPr fitToPage="1"/>
  </sheetPr>
  <dimension ref="A1:S38"/>
  <sheetViews>
    <sheetView zoomScale="80" zoomScaleNormal="80" workbookViewId="0">
      <selection activeCell="I42" sqref="I4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2023</v>
      </c>
      <c r="C1" s="1" t="s">
        <v>0</v>
      </c>
      <c r="D1" s="1">
        <v>6</v>
      </c>
      <c r="E1" s="213" t="s">
        <v>1</v>
      </c>
      <c r="F1" s="213"/>
      <c r="G1" s="2">
        <f>DATE(B1,D1,1)</f>
        <v>45078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/>
      <c r="I3" s="24">
        <v>1</v>
      </c>
      <c r="J3" s="165">
        <f>I3+1</f>
        <v>2</v>
      </c>
      <c r="K3" s="164">
        <f>J3+1</f>
        <v>3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27"/>
      <c r="H4" s="57"/>
      <c r="I4" s="169" t="s">
        <v>217</v>
      </c>
      <c r="J4" s="13" t="s">
        <v>72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 t="s">
        <v>187</v>
      </c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4</v>
      </c>
      <c r="C7" s="205"/>
      <c r="D7" s="205"/>
      <c r="E7" s="206"/>
      <c r="F7" s="165">
        <f>B7+1</f>
        <v>5</v>
      </c>
      <c r="G7" s="165">
        <f>F7+1</f>
        <v>6</v>
      </c>
      <c r="H7" s="166">
        <f>G7+1</f>
        <v>7</v>
      </c>
      <c r="I7" s="36">
        <f>H7+1</f>
        <v>8</v>
      </c>
      <c r="J7" s="165">
        <f>I7+1</f>
        <v>9</v>
      </c>
      <c r="K7" s="164">
        <f>J7+1</f>
        <v>10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186</v>
      </c>
      <c r="H8" s="57" t="s">
        <v>231</v>
      </c>
      <c r="I8" s="169" t="s">
        <v>217</v>
      </c>
      <c r="J8" s="13" t="s">
        <v>72</v>
      </c>
      <c r="K8" s="137" t="s">
        <v>186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11</v>
      </c>
      <c r="C11" s="205"/>
      <c r="D11" s="205"/>
      <c r="E11" s="206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165">
        <f>I11+1</f>
        <v>16</v>
      </c>
      <c r="K11" s="164">
        <f>J11+1</f>
        <v>17</v>
      </c>
      <c r="L11" s="3"/>
    </row>
    <row r="12" spans="1:19" ht="18" customHeight="1" x14ac:dyDescent="0.15">
      <c r="A12" s="3"/>
      <c r="B12" s="207" t="s">
        <v>151</v>
      </c>
      <c r="C12" s="208"/>
      <c r="D12" s="208"/>
      <c r="E12" s="209"/>
      <c r="F12" s="144" t="s">
        <v>146</v>
      </c>
      <c r="G12" s="137" t="s">
        <v>186</v>
      </c>
      <c r="H12" s="57" t="s">
        <v>231</v>
      </c>
      <c r="I12" s="169" t="s">
        <v>217</v>
      </c>
      <c r="J12" s="13" t="s">
        <v>72</v>
      </c>
      <c r="K12" s="13" t="s">
        <v>232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70"/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 t="s">
        <v>187</v>
      </c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18</v>
      </c>
      <c r="C15" s="205"/>
      <c r="D15" s="205"/>
      <c r="E15" s="206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165">
        <f>I15+1</f>
        <v>23</v>
      </c>
      <c r="K15" s="164">
        <f>J15+1</f>
        <v>24</v>
      </c>
      <c r="L15" s="3"/>
    </row>
    <row r="16" spans="1:19" ht="18" customHeight="1" x14ac:dyDescent="0.15">
      <c r="A16" s="3"/>
      <c r="B16" s="207" t="s">
        <v>151</v>
      </c>
      <c r="C16" s="208"/>
      <c r="D16" s="208"/>
      <c r="E16" s="209"/>
      <c r="F16" s="144" t="s">
        <v>146</v>
      </c>
      <c r="G16" s="137" t="s">
        <v>186</v>
      </c>
      <c r="H16" s="57" t="s">
        <v>231</v>
      </c>
      <c r="I16" s="137" t="s">
        <v>186</v>
      </c>
      <c r="J16" s="13" t="s">
        <v>72</v>
      </c>
      <c r="K16" s="13" t="s">
        <v>236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25</v>
      </c>
      <c r="C19" s="205"/>
      <c r="D19" s="205"/>
      <c r="E19" s="206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165">
        <f>I19+1</f>
        <v>30</v>
      </c>
      <c r="K19" s="164"/>
      <c r="L19" s="3"/>
    </row>
    <row r="20" spans="1:12" ht="18" customHeight="1" x14ac:dyDescent="0.15">
      <c r="A20" s="3"/>
      <c r="B20" s="207" t="s">
        <v>232</v>
      </c>
      <c r="C20" s="208"/>
      <c r="D20" s="208"/>
      <c r="E20" s="209"/>
      <c r="F20" s="144" t="s">
        <v>146</v>
      </c>
      <c r="G20" s="137" t="s">
        <v>186</v>
      </c>
      <c r="H20" s="57" t="s">
        <v>231</v>
      </c>
      <c r="I20" s="137" t="s">
        <v>186</v>
      </c>
      <c r="J20" s="13" t="s">
        <v>72</v>
      </c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71"/>
      <c r="H21" s="87"/>
      <c r="I21" s="89" t="s">
        <v>29</v>
      </c>
      <c r="J21" s="89" t="s">
        <v>29</v>
      </c>
      <c r="K21" s="172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 t="s">
        <v>187</v>
      </c>
      <c r="J22" s="17"/>
      <c r="K22" s="17"/>
      <c r="L22" s="3"/>
    </row>
    <row r="23" spans="1:12" ht="18" customHeight="1" thickBot="1" x14ac:dyDescent="0.2">
      <c r="A23" s="3"/>
      <c r="B23" s="204"/>
      <c r="C23" s="205"/>
      <c r="D23" s="205"/>
      <c r="E23" s="206"/>
      <c r="F23" s="38"/>
      <c r="G23" s="36"/>
      <c r="H23" s="36"/>
      <c r="I23" s="36"/>
      <c r="J23" s="165"/>
      <c r="K23" s="164"/>
      <c r="L23" s="3"/>
    </row>
    <row r="24" spans="1:12" ht="18" customHeight="1" x14ac:dyDescent="0.15">
      <c r="A24" s="3"/>
      <c r="B24" s="198"/>
      <c r="C24" s="199"/>
      <c r="D24" s="199"/>
      <c r="E24" s="200"/>
      <c r="F24" s="144"/>
      <c r="G24" s="137"/>
      <c r="H24" s="57"/>
      <c r="I24" s="169"/>
      <c r="J24" s="13"/>
      <c r="K24" s="127"/>
      <c r="L24" s="3"/>
    </row>
    <row r="25" spans="1:12" ht="18" customHeight="1" x14ac:dyDescent="0.15">
      <c r="A25" s="3"/>
      <c r="B25" s="251" t="s">
        <v>151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8" spans="11:11" x14ac:dyDescent="0.15">
      <c r="K38" s="137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B1" zoomScale="80" zoomScaleNormal="80" workbookViewId="0">
      <selection activeCell="H8" sqref="H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1</v>
      </c>
      <c r="E1" s="213" t="s">
        <v>1</v>
      </c>
      <c r="F1" s="213"/>
      <c r="G1" s="2">
        <f>DATE(B1,D1,1)</f>
        <v>43831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>
        <v>1</v>
      </c>
      <c r="H3" s="24">
        <f>G3+1</f>
        <v>2</v>
      </c>
      <c r="I3" s="24">
        <f>H3+1</f>
        <v>3</v>
      </c>
      <c r="J3" s="37">
        <f>I3+1</f>
        <v>4</v>
      </c>
      <c r="K3" s="54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0" t="s">
        <v>10</v>
      </c>
      <c r="H4" s="10" t="s">
        <v>10</v>
      </c>
      <c r="I4" s="71" t="s">
        <v>40</v>
      </c>
      <c r="J4" s="57" t="s">
        <v>45</v>
      </c>
      <c r="K4" s="60" t="s">
        <v>41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57" t="s">
        <v>46</v>
      </c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/>
      <c r="K6" s="23"/>
      <c r="L6" s="3"/>
    </row>
    <row r="7" spans="1:14" ht="18" customHeight="1" thickBot="1" x14ac:dyDescent="0.2">
      <c r="A7" s="3"/>
      <c r="B7" s="220">
        <f>K3+1</f>
        <v>6</v>
      </c>
      <c r="C7" s="221"/>
      <c r="D7" s="221"/>
      <c r="E7" s="222"/>
      <c r="F7" s="24">
        <f>B7+1</f>
        <v>7</v>
      </c>
      <c r="G7" s="36">
        <f>F7+1</f>
        <v>8</v>
      </c>
      <c r="H7" s="24">
        <f>G7+1</f>
        <v>9</v>
      </c>
      <c r="I7" s="24">
        <f>H7+1</f>
        <v>10</v>
      </c>
      <c r="J7" s="37">
        <f>I7+1</f>
        <v>11</v>
      </c>
      <c r="K7" s="26">
        <f>J7+1</f>
        <v>12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99" t="s">
        <v>44</v>
      </c>
      <c r="G8" s="57" t="s">
        <v>31</v>
      </c>
      <c r="H8" s="12" t="s">
        <v>38</v>
      </c>
      <c r="I8" s="97" t="s">
        <v>39</v>
      </c>
      <c r="J8" s="27" t="s">
        <v>42</v>
      </c>
      <c r="K8" s="130" t="s">
        <v>34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/>
      <c r="K10" s="35"/>
      <c r="L10" s="3"/>
    </row>
    <row r="11" spans="1:14" ht="18" customHeight="1" thickBot="1" x14ac:dyDescent="0.2">
      <c r="A11" s="3"/>
      <c r="B11" s="204">
        <f>K7+1</f>
        <v>13</v>
      </c>
      <c r="C11" s="205"/>
      <c r="D11" s="205"/>
      <c r="E11" s="206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37">
        <f>I11+1</f>
        <v>18</v>
      </c>
      <c r="K11" s="38">
        <f>J11+1</f>
        <v>19</v>
      </c>
      <c r="L11" s="3"/>
    </row>
    <row r="12" spans="1:14" ht="18" customHeight="1" x14ac:dyDescent="0.15">
      <c r="A12" s="3"/>
      <c r="B12" s="207" t="s">
        <v>33</v>
      </c>
      <c r="C12" s="208"/>
      <c r="D12" s="208"/>
      <c r="E12" s="209"/>
      <c r="F12" s="63" t="s">
        <v>10</v>
      </c>
      <c r="G12" s="57" t="s">
        <v>30</v>
      </c>
      <c r="H12" s="12" t="s">
        <v>38</v>
      </c>
      <c r="I12" s="97" t="s">
        <v>39</v>
      </c>
      <c r="J12" s="60" t="s">
        <v>48</v>
      </c>
      <c r="K12" s="28" t="s">
        <v>19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32"/>
      <c r="K13" s="55" t="s">
        <v>20</v>
      </c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20</v>
      </c>
      <c r="C15" s="226"/>
      <c r="D15" s="226"/>
      <c r="E15" s="227"/>
      <c r="F15" s="36">
        <f>B15+1</f>
        <v>21</v>
      </c>
      <c r="G15" s="36">
        <f>F15+1</f>
        <v>22</v>
      </c>
      <c r="H15" s="36">
        <f>G15+1</f>
        <v>23</v>
      </c>
      <c r="I15" s="36">
        <f>H15+1</f>
        <v>24</v>
      </c>
      <c r="J15" s="37">
        <f>I15+1</f>
        <v>25</v>
      </c>
      <c r="K15" s="38">
        <f>J15+1</f>
        <v>26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28" t="s">
        <v>43</v>
      </c>
      <c r="G16" s="57" t="s">
        <v>31</v>
      </c>
      <c r="H16" s="12" t="s">
        <v>32</v>
      </c>
      <c r="I16" s="97" t="s">
        <v>39</v>
      </c>
      <c r="J16" s="60" t="s">
        <v>41</v>
      </c>
      <c r="K16" s="130" t="s">
        <v>34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 t="s">
        <v>14</v>
      </c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27</v>
      </c>
      <c r="C19" s="221"/>
      <c r="D19" s="221"/>
      <c r="E19" s="222"/>
      <c r="F19" s="36">
        <f>B19+1</f>
        <v>28</v>
      </c>
      <c r="G19" s="36">
        <f>F19+1</f>
        <v>29</v>
      </c>
      <c r="H19" s="36">
        <f>G19+1</f>
        <v>30</v>
      </c>
      <c r="I19" s="36">
        <f>H19+1</f>
        <v>31</v>
      </c>
      <c r="J19" s="43">
        <f>I19+1</f>
        <v>32</v>
      </c>
      <c r="K19" s="43">
        <f>J19+1</f>
        <v>33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35</v>
      </c>
      <c r="G20" s="57" t="s">
        <v>47</v>
      </c>
      <c r="H20" s="12" t="s">
        <v>32</v>
      </c>
      <c r="I20" s="97" t="s">
        <v>39</v>
      </c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 t="s">
        <v>21</v>
      </c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34</v>
      </c>
      <c r="C23" s="232"/>
      <c r="D23" s="232"/>
      <c r="E23" s="233"/>
      <c r="F23" s="43">
        <f>B23+1</f>
        <v>35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zoomScale="80" zoomScaleNormal="80" workbookViewId="0">
      <selection activeCell="J12" sqref="J1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2</v>
      </c>
      <c r="E1" s="213" t="s">
        <v>1</v>
      </c>
      <c r="F1" s="213"/>
      <c r="G1" s="2">
        <f>DATE(B1,D1,1)</f>
        <v>43862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99" t="s">
        <v>51</v>
      </c>
      <c r="K4" s="130" t="s">
        <v>34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 t="s">
        <v>9</v>
      </c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20">
        <f>K3+1</f>
        <v>3</v>
      </c>
      <c r="C7" s="221"/>
      <c r="D7" s="221"/>
      <c r="E7" s="222"/>
      <c r="F7" s="24">
        <f>B7+1</f>
        <v>4</v>
      </c>
      <c r="G7" s="24">
        <f>F7+1</f>
        <v>5</v>
      </c>
      <c r="H7" s="24">
        <f>G7+1</f>
        <v>6</v>
      </c>
      <c r="I7" s="24">
        <f>H7+1</f>
        <v>7</v>
      </c>
      <c r="J7" s="25">
        <f>I7+1</f>
        <v>8</v>
      </c>
      <c r="K7" s="26">
        <f>J7+1</f>
        <v>9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93" t="s">
        <v>52</v>
      </c>
      <c r="G8" s="57" t="s">
        <v>30</v>
      </c>
      <c r="H8" s="12" t="s">
        <v>38</v>
      </c>
      <c r="I8" s="97" t="s">
        <v>39</v>
      </c>
      <c r="J8" s="130" t="s">
        <v>34</v>
      </c>
      <c r="K8" s="130" t="s">
        <v>34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 t="s">
        <v>11</v>
      </c>
      <c r="G9" s="15"/>
      <c r="H9" s="83"/>
      <c r="I9" s="16"/>
      <c r="J9" s="17" t="s">
        <v>9</v>
      </c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79"/>
      <c r="J10" s="22"/>
      <c r="K10" s="35"/>
      <c r="L10" s="3"/>
    </row>
    <row r="11" spans="1:14" ht="18" customHeight="1" thickBot="1" x14ac:dyDescent="0.2">
      <c r="A11" s="3"/>
      <c r="B11" s="220">
        <f>K7+1</f>
        <v>10</v>
      </c>
      <c r="C11" s="221"/>
      <c r="D11" s="221"/>
      <c r="E11" s="222"/>
      <c r="F11" s="38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93" t="s">
        <v>52</v>
      </c>
      <c r="G12" s="57" t="s">
        <v>30</v>
      </c>
      <c r="H12" s="12" t="s">
        <v>53</v>
      </c>
      <c r="I12" s="97" t="s">
        <v>39</v>
      </c>
      <c r="J12" s="60" t="s">
        <v>48</v>
      </c>
      <c r="K12" s="60" t="s">
        <v>48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 t="s">
        <v>11</v>
      </c>
      <c r="G13" s="15"/>
      <c r="H13" s="15"/>
      <c r="I13" s="16"/>
      <c r="J13" s="18" t="s">
        <v>9</v>
      </c>
      <c r="K13" s="98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33"/>
      <c r="H14" s="33"/>
      <c r="I14" s="34"/>
      <c r="J14" s="40"/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93" t="s">
        <v>52</v>
      </c>
      <c r="G16" s="57" t="s">
        <v>30</v>
      </c>
      <c r="H16" s="12" t="s">
        <v>32</v>
      </c>
      <c r="I16" s="97" t="s">
        <v>39</v>
      </c>
      <c r="J16" s="60" t="s">
        <v>48</v>
      </c>
      <c r="K16" s="77" t="s">
        <v>26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5"/>
      <c r="H17" s="44"/>
      <c r="I17" s="16"/>
      <c r="J17" s="17" t="s">
        <v>9</v>
      </c>
      <c r="K17" s="55" t="s">
        <v>20</v>
      </c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 t="s">
        <v>14</v>
      </c>
      <c r="G18" s="23" t="s">
        <v>21</v>
      </c>
      <c r="H18" s="33"/>
      <c r="I18" s="34"/>
      <c r="J18" s="22"/>
      <c r="K18" s="42"/>
      <c r="L18" s="3"/>
    </row>
    <row r="19" spans="1:12" ht="18" customHeight="1" thickBot="1" x14ac:dyDescent="0.2">
      <c r="A19" s="3"/>
      <c r="B19" s="204">
        <f>K15+1</f>
        <v>24</v>
      </c>
      <c r="C19" s="205"/>
      <c r="D19" s="205"/>
      <c r="E19" s="206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37">
        <f>I19+1</f>
        <v>29</v>
      </c>
      <c r="K19" s="38"/>
      <c r="L19" s="3"/>
    </row>
    <row r="20" spans="1:12" ht="18" customHeight="1" x14ac:dyDescent="0.15">
      <c r="A20" s="3"/>
      <c r="B20" s="201" t="s">
        <v>49</v>
      </c>
      <c r="C20" s="202"/>
      <c r="D20" s="202"/>
      <c r="E20" s="203"/>
      <c r="F20" s="67" t="s">
        <v>50</v>
      </c>
      <c r="G20" s="57" t="s">
        <v>30</v>
      </c>
      <c r="H20" s="12" t="s">
        <v>32</v>
      </c>
      <c r="I20" s="97" t="s">
        <v>39</v>
      </c>
      <c r="J20" s="28" t="s">
        <v>73</v>
      </c>
      <c r="K20" s="60"/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15"/>
      <c r="I21" s="44"/>
      <c r="J21" s="55" t="s">
        <v>20</v>
      </c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45"/>
      <c r="G22" s="33"/>
      <c r="H22" s="33"/>
      <c r="I22" s="34"/>
      <c r="J22" s="79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F0310-AD76-4275-9030-CDF6AC19474B}">
  <sheetPr>
    <pageSetUpPr fitToPage="1"/>
  </sheetPr>
  <dimension ref="A1:N30"/>
  <sheetViews>
    <sheetView zoomScaleNormal="100" workbookViewId="0">
      <selection activeCell="H12" sqref="H1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9</v>
      </c>
      <c r="E1" s="213" t="s">
        <v>1</v>
      </c>
      <c r="F1" s="213"/>
      <c r="G1" s="2">
        <f>DATE(B1,D1,1)</f>
        <v>45536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185"/>
      <c r="G3" s="185"/>
      <c r="H3" s="185"/>
      <c r="I3" s="51"/>
      <c r="J3" s="61"/>
      <c r="K3" s="64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137"/>
      <c r="G4" s="173"/>
      <c r="H4" s="137"/>
      <c r="I4" s="97"/>
      <c r="J4" s="173"/>
      <c r="K4" s="18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74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23"/>
      <c r="H6" s="20"/>
      <c r="I6" s="158"/>
      <c r="J6" s="17"/>
      <c r="K6" s="23"/>
      <c r="L6" s="3"/>
    </row>
    <row r="7" spans="1:14" ht="18" customHeight="1" thickBot="1" x14ac:dyDescent="0.2">
      <c r="A7" s="3"/>
      <c r="B7" s="220">
        <v>2</v>
      </c>
      <c r="C7" s="221"/>
      <c r="D7" s="221"/>
      <c r="E7" s="222"/>
      <c r="F7" s="36">
        <v>3</v>
      </c>
      <c r="G7" s="24">
        <v>4</v>
      </c>
      <c r="H7" s="24">
        <v>5</v>
      </c>
      <c r="I7" s="36">
        <v>6</v>
      </c>
      <c r="J7" s="36">
        <v>7</v>
      </c>
      <c r="K7" s="26"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73" t="s">
        <v>280</v>
      </c>
      <c r="G8" s="173" t="s">
        <v>252</v>
      </c>
      <c r="H8" s="97" t="s">
        <v>286</v>
      </c>
      <c r="I8" s="188" t="s">
        <v>72</v>
      </c>
      <c r="J8" s="187" t="s">
        <v>72</v>
      </c>
      <c r="K8" s="187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83"/>
      <c r="I9" s="157"/>
      <c r="J9" s="1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23" t="s">
        <v>13</v>
      </c>
      <c r="H10" s="33"/>
      <c r="I10" s="158"/>
      <c r="J10" s="17" t="s">
        <v>24</v>
      </c>
      <c r="K10" s="35"/>
      <c r="L10" s="3"/>
    </row>
    <row r="11" spans="1:14" ht="18" customHeight="1" thickBot="1" x14ac:dyDescent="0.2">
      <c r="A11" s="3"/>
      <c r="B11" s="210">
        <v>9</v>
      </c>
      <c r="C11" s="226"/>
      <c r="D11" s="226"/>
      <c r="E11" s="227"/>
      <c r="F11" s="36">
        <v>10</v>
      </c>
      <c r="G11" s="36">
        <v>11</v>
      </c>
      <c r="H11" s="36">
        <v>12</v>
      </c>
      <c r="I11" s="36">
        <v>13</v>
      </c>
      <c r="J11" s="37">
        <v>14</v>
      </c>
      <c r="K11" s="38">
        <v>15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137" t="s">
        <v>186</v>
      </c>
      <c r="G12" s="173" t="s">
        <v>252</v>
      </c>
      <c r="H12" s="12" t="s">
        <v>295</v>
      </c>
      <c r="I12" s="189" t="s">
        <v>72</v>
      </c>
      <c r="J12" s="97" t="s">
        <v>286</v>
      </c>
      <c r="K12" s="18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28"/>
      <c r="J13" s="18"/>
      <c r="K13" s="98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158"/>
      <c r="J14" s="17" t="s">
        <v>24</v>
      </c>
      <c r="K14" s="79"/>
      <c r="L14" s="3"/>
    </row>
    <row r="15" spans="1:14" ht="18" customHeight="1" thickBot="1" x14ac:dyDescent="0.2">
      <c r="A15" s="3"/>
      <c r="B15" s="204">
        <v>16</v>
      </c>
      <c r="C15" s="205"/>
      <c r="D15" s="205"/>
      <c r="E15" s="206"/>
      <c r="F15" s="36">
        <v>17</v>
      </c>
      <c r="G15" s="36">
        <v>18</v>
      </c>
      <c r="H15" s="36">
        <v>19</v>
      </c>
      <c r="I15" s="36">
        <v>20</v>
      </c>
      <c r="J15" s="78">
        <v>21</v>
      </c>
      <c r="K15" s="38">
        <v>22</v>
      </c>
      <c r="L15" s="3"/>
    </row>
    <row r="16" spans="1:14" ht="18" customHeight="1" x14ac:dyDescent="0.15">
      <c r="A16" s="3"/>
      <c r="B16" s="207" t="s">
        <v>216</v>
      </c>
      <c r="C16" s="208"/>
      <c r="D16" s="208"/>
      <c r="E16" s="209"/>
      <c r="F16" s="144" t="s">
        <v>146</v>
      </c>
      <c r="G16" s="187" t="s">
        <v>72</v>
      </c>
      <c r="H16" s="12" t="s">
        <v>281</v>
      </c>
      <c r="I16" s="187" t="s">
        <v>72</v>
      </c>
      <c r="J16" s="97" t="s">
        <v>286</v>
      </c>
      <c r="K16" s="18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74" t="s">
        <v>12</v>
      </c>
      <c r="H17" s="44"/>
      <c r="I17" s="16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23" t="s">
        <v>13</v>
      </c>
      <c r="H18" s="33"/>
      <c r="I18" s="158"/>
      <c r="J18" s="17" t="s">
        <v>24</v>
      </c>
      <c r="K18" s="42"/>
      <c r="L18" s="3"/>
    </row>
    <row r="19" spans="1:12" ht="18" customHeight="1" thickBot="1" x14ac:dyDescent="0.2">
      <c r="A19" s="3"/>
      <c r="B19" s="204">
        <v>23</v>
      </c>
      <c r="C19" s="205"/>
      <c r="D19" s="205"/>
      <c r="E19" s="206"/>
      <c r="F19" s="36">
        <v>24</v>
      </c>
      <c r="G19" s="36">
        <v>25</v>
      </c>
      <c r="H19" s="36">
        <v>26</v>
      </c>
      <c r="I19" s="36">
        <v>27</v>
      </c>
      <c r="J19" s="37">
        <v>28</v>
      </c>
      <c r="K19" s="38">
        <v>29</v>
      </c>
      <c r="L19" s="3"/>
    </row>
    <row r="20" spans="1:12" ht="18" customHeight="1" x14ac:dyDescent="0.15">
      <c r="A20" s="3"/>
      <c r="B20" s="207" t="s">
        <v>216</v>
      </c>
      <c r="C20" s="208"/>
      <c r="D20" s="208"/>
      <c r="E20" s="209"/>
      <c r="F20" s="144" t="s">
        <v>146</v>
      </c>
      <c r="G20" s="173" t="s">
        <v>252</v>
      </c>
      <c r="H20" s="173" t="s">
        <v>294</v>
      </c>
      <c r="I20" s="189" t="s">
        <v>72</v>
      </c>
      <c r="J20" s="187" t="s">
        <v>72</v>
      </c>
      <c r="K20" s="187" t="s">
        <v>72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74" t="s">
        <v>12</v>
      </c>
      <c r="H21" s="15"/>
      <c r="I21" s="28"/>
      <c r="J21" s="55"/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23" t="s">
        <v>13</v>
      </c>
      <c r="H22" s="33"/>
      <c r="I22" s="158"/>
      <c r="J22" s="17" t="s">
        <v>24</v>
      </c>
      <c r="K22" s="42"/>
      <c r="L22" s="3"/>
    </row>
    <row r="23" spans="1:12" ht="18" customHeight="1" thickBot="1" x14ac:dyDescent="0.2">
      <c r="A23" s="3"/>
      <c r="B23" s="210">
        <v>30</v>
      </c>
      <c r="C23" s="211"/>
      <c r="D23" s="211"/>
      <c r="E23" s="212"/>
      <c r="F23" s="43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0"/>
  <sheetViews>
    <sheetView zoomScale="80" zoomScaleNormal="80" workbookViewId="0">
      <selection activeCell="K16" sqref="K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3</v>
      </c>
      <c r="E1" s="213" t="s">
        <v>1</v>
      </c>
      <c r="F1" s="213"/>
      <c r="G1" s="2">
        <f>DATE(B1,D1,1)</f>
        <v>43891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/>
      <c r="G3" s="51"/>
      <c r="H3" s="9"/>
      <c r="I3" s="51"/>
      <c r="J3" s="25"/>
      <c r="K3" s="26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28"/>
      <c r="G4" s="27"/>
      <c r="H4" s="12"/>
      <c r="I4" s="71"/>
      <c r="J4" s="13"/>
      <c r="K4" s="130" t="s">
        <v>34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21"/>
      <c r="J6" s="17"/>
      <c r="K6" s="73"/>
      <c r="L6" s="3"/>
    </row>
    <row r="7" spans="1:14" ht="18" customHeight="1" thickBot="1" x14ac:dyDescent="0.2">
      <c r="A7" s="3"/>
      <c r="B7" s="220">
        <f>K3+1</f>
        <v>2</v>
      </c>
      <c r="C7" s="221"/>
      <c r="D7" s="221"/>
      <c r="E7" s="222"/>
      <c r="F7" s="36">
        <f>B7+1</f>
        <v>3</v>
      </c>
      <c r="G7" s="36">
        <f>F7+1</f>
        <v>4</v>
      </c>
      <c r="H7" s="24">
        <f>G7+1</f>
        <v>5</v>
      </c>
      <c r="I7" s="24">
        <f>H7+1</f>
        <v>6</v>
      </c>
      <c r="J7" s="37">
        <f>I7+1</f>
        <v>7</v>
      </c>
      <c r="K7" s="38">
        <f>J7+1</f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99" t="s">
        <v>58</v>
      </c>
      <c r="G8" s="27" t="s">
        <v>30</v>
      </c>
      <c r="H8" s="12" t="s">
        <v>38</v>
      </c>
      <c r="I8" s="13" t="s">
        <v>39</v>
      </c>
      <c r="J8" s="60" t="s">
        <v>57</v>
      </c>
      <c r="K8" s="130" t="s">
        <v>56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4" t="s">
        <v>62</v>
      </c>
      <c r="G9" s="15" t="s">
        <v>12</v>
      </c>
      <c r="H9" s="31"/>
      <c r="I9" s="30"/>
      <c r="J9" s="17" t="s">
        <v>9</v>
      </c>
      <c r="K9" s="9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33" t="s">
        <v>13</v>
      </c>
      <c r="H10" s="33"/>
      <c r="I10" s="34"/>
      <c r="J10" s="22"/>
      <c r="K10" s="28"/>
      <c r="L10" s="3"/>
    </row>
    <row r="11" spans="1:14" ht="18" customHeight="1" thickBot="1" x14ac:dyDescent="0.2">
      <c r="A11" s="3"/>
      <c r="B11" s="220">
        <f>K7+1</f>
        <v>9</v>
      </c>
      <c r="C11" s="221"/>
      <c r="D11" s="221"/>
      <c r="E11" s="222"/>
      <c r="F11" s="36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37">
        <f>I11+1</f>
        <v>14</v>
      </c>
      <c r="K11" s="38">
        <f>J11+1</f>
        <v>15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99" t="s">
        <v>63</v>
      </c>
      <c r="G12" s="27" t="s">
        <v>30</v>
      </c>
      <c r="H12" s="12" t="s">
        <v>38</v>
      </c>
      <c r="I12" s="97" t="s">
        <v>39</v>
      </c>
      <c r="J12" s="130" t="s">
        <v>59</v>
      </c>
      <c r="K12" s="130" t="s">
        <v>34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9"/>
      <c r="G13" s="15" t="s">
        <v>12</v>
      </c>
      <c r="H13" s="15"/>
      <c r="I13" s="16"/>
      <c r="J13" s="30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33" t="s">
        <v>13</v>
      </c>
      <c r="H14" s="33"/>
      <c r="I14" s="39"/>
      <c r="J14" s="17" t="s">
        <v>9</v>
      </c>
      <c r="K14" s="74"/>
      <c r="L14" s="3"/>
    </row>
    <row r="15" spans="1:14" ht="18" customHeight="1" thickBot="1" x14ac:dyDescent="0.2">
      <c r="A15" s="3"/>
      <c r="B15" s="210">
        <f>K11+1</f>
        <v>16</v>
      </c>
      <c r="C15" s="226"/>
      <c r="D15" s="226"/>
      <c r="E15" s="227"/>
      <c r="F15" s="36">
        <f>B15+1</f>
        <v>17</v>
      </c>
      <c r="G15" s="36">
        <f>F15+1</f>
        <v>18</v>
      </c>
      <c r="H15" s="36">
        <f>G15+1</f>
        <v>19</v>
      </c>
      <c r="I15" s="38">
        <f>H15+1</f>
        <v>20</v>
      </c>
      <c r="J15" s="37">
        <f>I15+1</f>
        <v>21</v>
      </c>
      <c r="K15" s="38">
        <f>J15+1</f>
        <v>22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27" t="s">
        <v>58</v>
      </c>
      <c r="G16" s="27" t="s">
        <v>30</v>
      </c>
      <c r="H16" s="71" t="s">
        <v>65</v>
      </c>
      <c r="I16" s="13" t="s">
        <v>64</v>
      </c>
      <c r="J16" s="60" t="s">
        <v>58</v>
      </c>
      <c r="K16" s="97" t="s">
        <v>66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 t="s">
        <v>61</v>
      </c>
      <c r="G17" s="15" t="s">
        <v>12</v>
      </c>
      <c r="H17" s="15"/>
      <c r="I17" s="41"/>
      <c r="J17" s="135" t="s">
        <v>60</v>
      </c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33" t="s">
        <v>13</v>
      </c>
      <c r="H18" s="33"/>
      <c r="I18" s="34"/>
      <c r="J18" s="17" t="s">
        <v>9</v>
      </c>
      <c r="K18" s="72"/>
      <c r="L18" s="3"/>
    </row>
    <row r="19" spans="1:12" ht="18" customHeight="1" thickBot="1" x14ac:dyDescent="0.2">
      <c r="A19" s="3"/>
      <c r="B19" s="210">
        <f>K15+1</f>
        <v>23</v>
      </c>
      <c r="C19" s="226"/>
      <c r="D19" s="226"/>
      <c r="E19" s="227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37">
        <f>I19+1</f>
        <v>28</v>
      </c>
      <c r="K19" s="38">
        <f>J19+1</f>
        <v>29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136" t="s">
        <v>58</v>
      </c>
      <c r="G20" s="12" t="s">
        <v>69</v>
      </c>
      <c r="H20" s="12" t="s">
        <v>37</v>
      </c>
      <c r="I20" s="13" t="s">
        <v>39</v>
      </c>
      <c r="J20" s="130" t="s">
        <v>59</v>
      </c>
      <c r="K20" s="97" t="s">
        <v>67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 t="s">
        <v>61</v>
      </c>
      <c r="G21" s="15" t="s">
        <v>12</v>
      </c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 t="s">
        <v>21</v>
      </c>
      <c r="G22" s="33" t="s">
        <v>13</v>
      </c>
      <c r="H22" s="90"/>
      <c r="I22" s="56"/>
      <c r="J22" s="17" t="s">
        <v>9</v>
      </c>
      <c r="K22" s="91"/>
      <c r="L22" s="3"/>
    </row>
    <row r="23" spans="1:12" ht="18" customHeight="1" thickBot="1" x14ac:dyDescent="0.2">
      <c r="A23" s="3"/>
      <c r="B23" s="210">
        <f>K19+1</f>
        <v>30</v>
      </c>
      <c r="C23" s="226"/>
      <c r="D23" s="226"/>
      <c r="E23" s="227"/>
      <c r="F23" s="36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23</v>
      </c>
      <c r="C24" s="199"/>
      <c r="D24" s="199"/>
      <c r="E24" s="200"/>
      <c r="F24" s="136" t="s">
        <v>58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 t="s">
        <v>61</v>
      </c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zoomScale="80" zoomScaleNormal="80" workbookViewId="0">
      <selection activeCell="H12" sqref="H1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4</v>
      </c>
      <c r="E1" s="213" t="s">
        <v>1</v>
      </c>
      <c r="F1" s="213"/>
      <c r="G1" s="2">
        <f>DATE(B1,D1,1)</f>
        <v>43922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51">
        <v>1</v>
      </c>
      <c r="H3" s="9">
        <f>G3+1</f>
        <v>2</v>
      </c>
      <c r="I3" s="51">
        <f>H3+1</f>
        <v>3</v>
      </c>
      <c r="J3" s="37">
        <f>I3+1</f>
        <v>4</v>
      </c>
      <c r="K3" s="64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 t="s">
        <v>30</v>
      </c>
      <c r="H4" s="71" t="s">
        <v>71</v>
      </c>
      <c r="I4" s="13" t="s">
        <v>72</v>
      </c>
      <c r="J4" s="138" t="s">
        <v>74</v>
      </c>
      <c r="K4" s="138" t="s">
        <v>74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93"/>
      <c r="J5" s="28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/>
      <c r="K6" s="23"/>
      <c r="L6" s="3"/>
    </row>
    <row r="7" spans="1:14" ht="18" customHeight="1" thickBot="1" x14ac:dyDescent="0.2">
      <c r="A7" s="3"/>
      <c r="B7" s="220">
        <f>K3+1</f>
        <v>6</v>
      </c>
      <c r="C7" s="221"/>
      <c r="D7" s="221"/>
      <c r="E7" s="222"/>
      <c r="F7" s="24">
        <f>B7+1</f>
        <v>7</v>
      </c>
      <c r="G7" s="36">
        <f>F7+1</f>
        <v>8</v>
      </c>
      <c r="H7" s="24">
        <f>G7+1</f>
        <v>9</v>
      </c>
      <c r="I7" s="24">
        <f>H7+1</f>
        <v>10</v>
      </c>
      <c r="J7" s="37">
        <f>I7+1</f>
        <v>11</v>
      </c>
      <c r="K7" s="26">
        <f>J7+1</f>
        <v>12</v>
      </c>
      <c r="L7" s="3"/>
    </row>
    <row r="8" spans="1:14" ht="18" customHeight="1" x14ac:dyDescent="0.15">
      <c r="A8" s="3"/>
      <c r="B8" s="207" t="s">
        <v>75</v>
      </c>
      <c r="C8" s="208"/>
      <c r="D8" s="208"/>
      <c r="E8" s="209"/>
      <c r="F8" s="127" t="s">
        <v>58</v>
      </c>
      <c r="G8" s="57" t="s">
        <v>77</v>
      </c>
      <c r="H8" s="12" t="s">
        <v>32</v>
      </c>
      <c r="I8" s="13" t="s">
        <v>39</v>
      </c>
      <c r="J8" s="138" t="s">
        <v>74</v>
      </c>
      <c r="K8" s="138" t="s">
        <v>74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57" t="s">
        <v>68</v>
      </c>
      <c r="G9" s="15"/>
      <c r="H9" s="75"/>
      <c r="I9" s="97"/>
      <c r="J9" s="94"/>
      <c r="K9" s="137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/>
      <c r="K10" s="35"/>
      <c r="L10" s="3"/>
    </row>
    <row r="11" spans="1:14" ht="18" customHeight="1" thickBot="1" x14ac:dyDescent="0.2">
      <c r="A11" s="3"/>
      <c r="B11" s="220">
        <f>K7+1</f>
        <v>13</v>
      </c>
      <c r="C11" s="221"/>
      <c r="D11" s="221"/>
      <c r="E11" s="222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37">
        <f>I11+1</f>
        <v>18</v>
      </c>
      <c r="K11" s="38">
        <f>J11+1</f>
        <v>19</v>
      </c>
      <c r="L11" s="3"/>
    </row>
    <row r="12" spans="1:14" ht="18" customHeight="1" x14ac:dyDescent="0.15">
      <c r="A12" s="3"/>
      <c r="B12" s="207" t="s">
        <v>75</v>
      </c>
      <c r="C12" s="208"/>
      <c r="D12" s="208"/>
      <c r="E12" s="209"/>
      <c r="F12" s="127" t="s">
        <v>58</v>
      </c>
      <c r="G12" s="57" t="s">
        <v>30</v>
      </c>
      <c r="H12" s="12" t="s">
        <v>32</v>
      </c>
      <c r="I12" s="13" t="s">
        <v>39</v>
      </c>
      <c r="J12" s="97" t="s">
        <v>59</v>
      </c>
      <c r="K12" s="138" t="s">
        <v>76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57" t="s">
        <v>68</v>
      </c>
      <c r="G13" s="15"/>
      <c r="H13" s="15"/>
      <c r="I13" s="16"/>
      <c r="J13" s="27"/>
      <c r="K13" s="93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20</v>
      </c>
      <c r="C15" s="226"/>
      <c r="D15" s="226"/>
      <c r="E15" s="227"/>
      <c r="F15" s="36">
        <f>B15+1</f>
        <v>21</v>
      </c>
      <c r="G15" s="36">
        <f>F15+1</f>
        <v>22</v>
      </c>
      <c r="H15" s="36">
        <f>G15+1</f>
        <v>23</v>
      </c>
      <c r="I15" s="36">
        <f>H15+1</f>
        <v>24</v>
      </c>
      <c r="J15" s="37">
        <f>I15+1</f>
        <v>25</v>
      </c>
      <c r="K15" s="38">
        <f>J15+1</f>
        <v>26</v>
      </c>
      <c r="L15" s="3"/>
    </row>
    <row r="16" spans="1:14" ht="18" customHeight="1" x14ac:dyDescent="0.15">
      <c r="A16" s="3"/>
      <c r="B16" s="207" t="s">
        <v>75</v>
      </c>
      <c r="C16" s="208"/>
      <c r="D16" s="208"/>
      <c r="E16" s="209"/>
      <c r="F16" s="127" t="s">
        <v>58</v>
      </c>
      <c r="G16" s="57" t="s">
        <v>30</v>
      </c>
      <c r="H16" s="12" t="s">
        <v>32</v>
      </c>
      <c r="I16" s="13" t="s">
        <v>39</v>
      </c>
      <c r="J16" s="97" t="s">
        <v>70</v>
      </c>
      <c r="K16" s="138" t="s">
        <v>76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57" t="s">
        <v>68</v>
      </c>
      <c r="G17" s="15"/>
      <c r="H17" s="15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 t="s">
        <v>14</v>
      </c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27</v>
      </c>
      <c r="C19" s="221"/>
      <c r="D19" s="221"/>
      <c r="E19" s="222"/>
      <c r="F19" s="36">
        <f>B19+1</f>
        <v>28</v>
      </c>
      <c r="G19" s="38">
        <f>F19+1</f>
        <v>29</v>
      </c>
      <c r="H19" s="36">
        <f>G19+1</f>
        <v>30</v>
      </c>
      <c r="I19" s="36"/>
      <c r="J19" s="43">
        <f>I19+1</f>
        <v>1</v>
      </c>
      <c r="K19" s="43">
        <f>J19+1</f>
        <v>2</v>
      </c>
      <c r="L19" s="3"/>
    </row>
    <row r="20" spans="1:12" ht="18" customHeight="1" x14ac:dyDescent="0.15">
      <c r="A20" s="3"/>
      <c r="B20" s="207" t="s">
        <v>75</v>
      </c>
      <c r="C20" s="208"/>
      <c r="D20" s="208"/>
      <c r="E20" s="209"/>
      <c r="F20" s="57" t="s">
        <v>35</v>
      </c>
      <c r="G20" s="13" t="s">
        <v>59</v>
      </c>
      <c r="H20" s="12" t="s">
        <v>32</v>
      </c>
      <c r="I20" s="27"/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28"/>
      <c r="H21" s="15"/>
      <c r="I21" s="44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23" t="s">
        <v>21</v>
      </c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</v>
      </c>
      <c r="C23" s="232"/>
      <c r="D23" s="232"/>
      <c r="E23" s="233"/>
      <c r="F23" s="43">
        <f>B23+1</f>
        <v>4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zoomScale="80" zoomScaleNormal="80" workbookViewId="0">
      <selection activeCell="B8" sqref="B8:E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5</v>
      </c>
      <c r="E1" s="213" t="s">
        <v>1</v>
      </c>
      <c r="F1" s="213"/>
      <c r="G1" s="2">
        <f>DATE(B1,D1,1)</f>
        <v>43952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60"/>
      <c r="C3" s="261"/>
      <c r="D3" s="261"/>
      <c r="E3" s="262"/>
      <c r="F3" s="8">
        <f>B3+1</f>
        <v>1</v>
      </c>
      <c r="G3" s="8">
        <f>F3+1</f>
        <v>2</v>
      </c>
      <c r="H3" s="52"/>
      <c r="I3" s="62">
        <v>1</v>
      </c>
      <c r="J3" s="51">
        <f>I3+1</f>
        <v>2</v>
      </c>
      <c r="K3" s="9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1"/>
      <c r="H4" s="12"/>
      <c r="I4" s="138" t="s">
        <v>78</v>
      </c>
      <c r="J4" s="138" t="s">
        <v>78</v>
      </c>
      <c r="K4" s="138" t="s">
        <v>78</v>
      </c>
      <c r="L4" s="3"/>
    </row>
    <row r="5" spans="1:14" ht="18" customHeight="1" x14ac:dyDescent="0.15">
      <c r="A5" s="3"/>
      <c r="B5" s="201"/>
      <c r="C5" s="202"/>
      <c r="D5" s="202"/>
      <c r="E5" s="203"/>
      <c r="F5" s="14"/>
      <c r="G5" s="15"/>
      <c r="H5" s="15"/>
      <c r="I5" s="16"/>
      <c r="J5" s="70"/>
      <c r="K5" s="15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04">
        <f>K3+1</f>
        <v>4</v>
      </c>
      <c r="C7" s="205"/>
      <c r="D7" s="205"/>
      <c r="E7" s="206"/>
      <c r="F7" s="26">
        <f>B7+1</f>
        <v>5</v>
      </c>
      <c r="G7" s="26">
        <f>F7+1</f>
        <v>6</v>
      </c>
      <c r="H7" s="24">
        <f>G7+1</f>
        <v>7</v>
      </c>
      <c r="I7" s="24">
        <f>H7+1</f>
        <v>8</v>
      </c>
      <c r="J7" s="25">
        <f>I7+1</f>
        <v>9</v>
      </c>
      <c r="K7" s="26">
        <f>J7+1</f>
        <v>10</v>
      </c>
      <c r="L7" s="3"/>
    </row>
    <row r="8" spans="1:14" ht="18" customHeight="1" x14ac:dyDescent="0.15">
      <c r="A8" s="3"/>
      <c r="B8" s="198" t="s">
        <v>78</v>
      </c>
      <c r="C8" s="199"/>
      <c r="D8" s="199"/>
      <c r="E8" s="200"/>
      <c r="F8" s="138" t="s">
        <v>78</v>
      </c>
      <c r="G8" s="138" t="s">
        <v>78</v>
      </c>
      <c r="H8" s="139" t="s">
        <v>78</v>
      </c>
      <c r="I8" s="138" t="s">
        <v>78</v>
      </c>
      <c r="J8" s="138" t="s">
        <v>78</v>
      </c>
      <c r="K8" s="138" t="s">
        <v>78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5"/>
      <c r="G9" s="15"/>
      <c r="H9" s="31"/>
      <c r="I9" s="16"/>
      <c r="J9" s="55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86"/>
      <c r="G10" s="15"/>
      <c r="H10" s="33"/>
      <c r="I10" s="34"/>
      <c r="J10" s="17"/>
      <c r="K10" s="35"/>
      <c r="L10" s="3"/>
    </row>
    <row r="11" spans="1:14" ht="18" customHeight="1" thickBot="1" x14ac:dyDescent="0.2">
      <c r="A11" s="3"/>
      <c r="B11" s="210">
        <f>K7+1</f>
        <v>11</v>
      </c>
      <c r="C11" s="226"/>
      <c r="D11" s="226"/>
      <c r="E11" s="227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37">
        <f>I11+1</f>
        <v>16</v>
      </c>
      <c r="K11" s="38">
        <f>J11+1</f>
        <v>17</v>
      </c>
      <c r="L11" s="3"/>
    </row>
    <row r="12" spans="1:14" ht="18" customHeight="1" x14ac:dyDescent="0.15">
      <c r="A12" s="3"/>
      <c r="B12" s="198" t="s">
        <v>78</v>
      </c>
      <c r="C12" s="199"/>
      <c r="D12" s="199"/>
      <c r="E12" s="200"/>
      <c r="F12" s="138" t="s">
        <v>78</v>
      </c>
      <c r="G12" s="138" t="s">
        <v>78</v>
      </c>
      <c r="H12" s="138" t="s">
        <v>78</v>
      </c>
      <c r="I12" s="138" t="s">
        <v>78</v>
      </c>
      <c r="J12" s="138" t="s">
        <v>78</v>
      </c>
      <c r="K12" s="138" t="s">
        <v>78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57"/>
      <c r="G13" s="15"/>
      <c r="H13" s="44"/>
      <c r="I13" s="16"/>
      <c r="J13" s="55"/>
      <c r="K13" s="1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/>
      <c r="K14" s="17"/>
      <c r="L14" s="3"/>
    </row>
    <row r="15" spans="1:14" ht="18" customHeight="1" thickBot="1" x14ac:dyDescent="0.2">
      <c r="A15" s="3"/>
      <c r="B15" s="210">
        <f>K11+1</f>
        <v>18</v>
      </c>
      <c r="C15" s="226"/>
      <c r="D15" s="226"/>
      <c r="E15" s="227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37">
        <f>I15+1</f>
        <v>23</v>
      </c>
      <c r="K15" s="38">
        <f>J15+1</f>
        <v>24</v>
      </c>
      <c r="L15" s="3"/>
    </row>
    <row r="16" spans="1:14" ht="18" customHeight="1" thickBot="1" x14ac:dyDescent="0.2">
      <c r="A16" s="3"/>
      <c r="B16" s="198" t="s">
        <v>78</v>
      </c>
      <c r="C16" s="199"/>
      <c r="D16" s="199"/>
      <c r="E16" s="200"/>
      <c r="F16" s="63" t="s">
        <v>78</v>
      </c>
      <c r="G16" s="63" t="s">
        <v>78</v>
      </c>
      <c r="H16" s="63" t="s">
        <v>78</v>
      </c>
      <c r="I16" s="63" t="s">
        <v>78</v>
      </c>
      <c r="J16" s="63" t="s">
        <v>78</v>
      </c>
      <c r="K16" s="63" t="s">
        <v>78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5"/>
      <c r="G17" s="15"/>
      <c r="H17" s="15"/>
      <c r="I17" s="70"/>
      <c r="J17" s="17"/>
      <c r="K17" s="13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15"/>
      <c r="H18" s="33"/>
      <c r="I18" s="34"/>
      <c r="J18" s="22"/>
      <c r="K18" s="42"/>
      <c r="L18" s="3"/>
    </row>
    <row r="19" spans="1:12" ht="18" customHeight="1" thickBot="1" x14ac:dyDescent="0.2">
      <c r="A19" s="3"/>
      <c r="B19" s="220">
        <f>K15+1</f>
        <v>25</v>
      </c>
      <c r="C19" s="221"/>
      <c r="D19" s="221"/>
      <c r="E19" s="222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37">
        <f>I19+1</f>
        <v>30</v>
      </c>
      <c r="K19" s="38">
        <f>J19+1</f>
        <v>31</v>
      </c>
      <c r="L19" s="3"/>
    </row>
    <row r="20" spans="1:12" ht="18" customHeight="1" thickBot="1" x14ac:dyDescent="0.2">
      <c r="A20" s="3"/>
      <c r="B20" s="198" t="s">
        <v>78</v>
      </c>
      <c r="C20" s="199"/>
      <c r="D20" s="199"/>
      <c r="E20" s="200"/>
      <c r="F20" s="63" t="s">
        <v>78</v>
      </c>
      <c r="G20" s="63" t="s">
        <v>78</v>
      </c>
      <c r="H20" s="63" t="s">
        <v>78</v>
      </c>
      <c r="I20" s="63" t="s">
        <v>78</v>
      </c>
      <c r="J20" s="63" t="s">
        <v>78</v>
      </c>
      <c r="K20" s="63" t="s">
        <v>78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84"/>
      <c r="G21" s="15"/>
      <c r="H21" s="15"/>
      <c r="I21" s="44"/>
      <c r="J21" s="56" t="s">
        <v>9</v>
      </c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/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32</v>
      </c>
      <c r="C23" s="232"/>
      <c r="D23" s="232"/>
      <c r="E23" s="233"/>
      <c r="F23" s="43">
        <f>B23+1</f>
        <v>33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0"/>
  <sheetViews>
    <sheetView zoomScale="80" zoomScaleNormal="80" workbookViewId="0">
      <selection activeCell="G4" sqref="G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6</v>
      </c>
      <c r="E1" s="213" t="s">
        <v>1</v>
      </c>
      <c r="F1" s="213"/>
      <c r="G1" s="2">
        <f>DATE(B1,D1,1)</f>
        <v>43983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51">
        <f>F3+1</f>
        <v>3</v>
      </c>
      <c r="H3" s="9">
        <f>G3+1</f>
        <v>4</v>
      </c>
      <c r="I3" s="51">
        <f>H3+1</f>
        <v>5</v>
      </c>
      <c r="J3" s="25">
        <f>I3+1</f>
        <v>6</v>
      </c>
      <c r="K3" s="26">
        <f>J3+1</f>
        <v>7</v>
      </c>
      <c r="L3" s="3"/>
    </row>
    <row r="4" spans="1:14" ht="18" customHeight="1" x14ac:dyDescent="0.15">
      <c r="A4" s="3"/>
      <c r="B4" s="198" t="s">
        <v>10</v>
      </c>
      <c r="C4" s="199"/>
      <c r="D4" s="199"/>
      <c r="E4" s="200"/>
      <c r="F4" s="27" t="s">
        <v>82</v>
      </c>
      <c r="G4" s="57" t="s">
        <v>36</v>
      </c>
      <c r="H4" s="12" t="s">
        <v>80</v>
      </c>
      <c r="I4" s="97" t="s">
        <v>72</v>
      </c>
      <c r="J4" s="130" t="s">
        <v>81</v>
      </c>
      <c r="K4" s="130" t="s">
        <v>81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82"/>
      <c r="L5" s="3"/>
    </row>
    <row r="6" spans="1:14" ht="18" customHeight="1" thickBot="1" x14ac:dyDescent="0.2">
      <c r="A6" s="3"/>
      <c r="B6" s="193"/>
      <c r="C6" s="194"/>
      <c r="D6" s="194"/>
      <c r="E6" s="195"/>
      <c r="F6" s="17" t="s">
        <v>24</v>
      </c>
      <c r="G6" s="33"/>
      <c r="H6" s="20"/>
      <c r="I6" s="21"/>
      <c r="J6" s="17" t="s">
        <v>9</v>
      </c>
      <c r="K6" s="73"/>
      <c r="L6" s="3"/>
    </row>
    <row r="7" spans="1:14" ht="18" customHeight="1" thickBot="1" x14ac:dyDescent="0.2">
      <c r="A7" s="3"/>
      <c r="B7" s="220">
        <f>K3+1</f>
        <v>8</v>
      </c>
      <c r="C7" s="221"/>
      <c r="D7" s="221"/>
      <c r="E7" s="222"/>
      <c r="F7" s="36">
        <f>B7+1</f>
        <v>9</v>
      </c>
      <c r="G7" s="36">
        <f>F7+1</f>
        <v>10</v>
      </c>
      <c r="H7" s="24">
        <f>G7+1</f>
        <v>11</v>
      </c>
      <c r="I7" s="24">
        <f>H7+1</f>
        <v>12</v>
      </c>
      <c r="J7" s="37">
        <f>I7+1</f>
        <v>13</v>
      </c>
      <c r="K7" s="38">
        <f>J7+1</f>
        <v>14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27" t="s">
        <v>83</v>
      </c>
      <c r="G8" s="57" t="s">
        <v>36</v>
      </c>
      <c r="H8" s="12" t="s">
        <v>80</v>
      </c>
      <c r="I8" s="97" t="s">
        <v>72</v>
      </c>
      <c r="J8" s="93" t="s">
        <v>40</v>
      </c>
      <c r="K8" s="13" t="s">
        <v>34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5"/>
      <c r="G9" s="15"/>
      <c r="H9" s="31"/>
      <c r="I9" s="30"/>
      <c r="J9" s="57"/>
      <c r="K9" s="140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/>
      <c r="G10" s="33"/>
      <c r="H10" s="33"/>
      <c r="I10" s="34"/>
      <c r="J10" s="17" t="s">
        <v>9</v>
      </c>
      <c r="K10" s="28"/>
      <c r="L10" s="3"/>
    </row>
    <row r="11" spans="1:14" ht="18" customHeight="1" thickBot="1" x14ac:dyDescent="0.2">
      <c r="A11" s="3"/>
      <c r="B11" s="220">
        <f>K7+1</f>
        <v>15</v>
      </c>
      <c r="C11" s="221"/>
      <c r="D11" s="221"/>
      <c r="E11" s="222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27" t="s">
        <v>83</v>
      </c>
      <c r="G12" s="57" t="s">
        <v>36</v>
      </c>
      <c r="H12" s="12" t="s">
        <v>32</v>
      </c>
      <c r="I12" s="13" t="s">
        <v>39</v>
      </c>
      <c r="J12" s="57" t="s">
        <v>36</v>
      </c>
      <c r="K12" s="12" t="s">
        <v>80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135"/>
      <c r="G13" s="15"/>
      <c r="H13" s="15"/>
      <c r="I13" s="16"/>
      <c r="J13" s="30"/>
      <c r="K13" s="49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/>
      <c r="H14" s="33"/>
      <c r="I14" s="39" t="s">
        <v>25</v>
      </c>
      <c r="J14" s="17" t="s">
        <v>84</v>
      </c>
      <c r="K14" s="74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6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27" t="s">
        <v>83</v>
      </c>
      <c r="G16" s="57" t="s">
        <v>36</v>
      </c>
      <c r="H16" s="71" t="s">
        <v>79</v>
      </c>
      <c r="I16" s="13" t="s">
        <v>39</v>
      </c>
      <c r="J16" s="13" t="s">
        <v>34</v>
      </c>
      <c r="K16" s="28" t="s">
        <v>19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31"/>
      <c r="H17" s="107"/>
      <c r="I17" s="41"/>
      <c r="J17" s="73"/>
      <c r="K17" s="55" t="s">
        <v>20</v>
      </c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21</v>
      </c>
      <c r="H18" s="33"/>
      <c r="I18" s="34"/>
      <c r="J18" s="17" t="s">
        <v>84</v>
      </c>
      <c r="K18" s="72"/>
      <c r="L18" s="3"/>
    </row>
    <row r="19" spans="1:12" ht="18" customHeight="1" thickBot="1" x14ac:dyDescent="0.2">
      <c r="A19" s="3"/>
      <c r="B19" s="210">
        <f>K15+1</f>
        <v>29</v>
      </c>
      <c r="C19" s="226"/>
      <c r="D19" s="226"/>
      <c r="E19" s="227"/>
      <c r="F19" s="36">
        <f>B19+1</f>
        <v>30</v>
      </c>
      <c r="G19" s="43">
        <v>1</v>
      </c>
      <c r="H19" s="43">
        <f>G19+1</f>
        <v>2</v>
      </c>
      <c r="I19" s="43">
        <f>H19+1</f>
        <v>3</v>
      </c>
      <c r="J19" s="43">
        <f>I19+1</f>
        <v>4</v>
      </c>
      <c r="K19" s="43">
        <f>J19+1</f>
        <v>5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57" t="s">
        <v>35</v>
      </c>
      <c r="G20" s="87" t="s">
        <v>10</v>
      </c>
      <c r="H20" s="87" t="s">
        <v>10</v>
      </c>
      <c r="I20" s="88" t="s">
        <v>22</v>
      </c>
      <c r="J20" s="88" t="s">
        <v>22</v>
      </c>
      <c r="K20" s="88" t="s">
        <v>22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87"/>
      <c r="H21" s="87"/>
      <c r="I21" s="89" t="s">
        <v>29</v>
      </c>
      <c r="J21" s="89" t="s">
        <v>29</v>
      </c>
      <c r="K21" s="89" t="s">
        <v>29</v>
      </c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90"/>
      <c r="H22" s="90"/>
      <c r="I22" s="56"/>
      <c r="J22" s="56"/>
      <c r="K22" s="91"/>
      <c r="L22" s="3"/>
    </row>
    <row r="23" spans="1:12" ht="18" customHeight="1" thickBot="1" x14ac:dyDescent="0.2">
      <c r="A23" s="3"/>
      <c r="B23" s="231">
        <f>K19+1</f>
        <v>6</v>
      </c>
      <c r="C23" s="249"/>
      <c r="D23" s="249"/>
      <c r="E23" s="250"/>
      <c r="F23" s="43">
        <f>B23+1</f>
        <v>7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46" t="s">
        <v>27</v>
      </c>
      <c r="C24" s="247"/>
      <c r="D24" s="247"/>
      <c r="E24" s="248"/>
      <c r="F24" s="87" t="s">
        <v>10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4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0"/>
  <sheetViews>
    <sheetView topLeftCell="C1" zoomScale="80" zoomScaleNormal="80" workbookViewId="0">
      <selection activeCell="H12" sqref="H1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7</v>
      </c>
      <c r="E1" s="213" t="s">
        <v>1</v>
      </c>
      <c r="F1" s="213"/>
      <c r="G1" s="2">
        <f>DATE(B1,D1,1)</f>
        <v>44013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142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51">
        <v>1</v>
      </c>
      <c r="H3" s="51">
        <f>G3+1</f>
        <v>2</v>
      </c>
      <c r="I3" s="51">
        <f>H3+1</f>
        <v>3</v>
      </c>
      <c r="J3" s="141">
        <f>I3+1</f>
        <v>4</v>
      </c>
      <c r="K3" s="64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 t="s">
        <v>36</v>
      </c>
      <c r="H4" s="57" t="s">
        <v>86</v>
      </c>
      <c r="I4" s="13" t="s">
        <v>39</v>
      </c>
      <c r="J4" s="13" t="s">
        <v>34</v>
      </c>
      <c r="K4" s="28" t="s">
        <v>19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93"/>
      <c r="J5" s="28"/>
      <c r="K5" s="55" t="s">
        <v>20</v>
      </c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6</v>
      </c>
      <c r="C7" s="221"/>
      <c r="D7" s="221"/>
      <c r="E7" s="222"/>
      <c r="F7" s="24">
        <f>B7+1</f>
        <v>7</v>
      </c>
      <c r="G7" s="36">
        <f>F7+1</f>
        <v>8</v>
      </c>
      <c r="H7" s="24">
        <f>G7+1</f>
        <v>9</v>
      </c>
      <c r="I7" s="24">
        <f>H7+1</f>
        <v>10</v>
      </c>
      <c r="J7" s="37">
        <f>I7+1</f>
        <v>11</v>
      </c>
      <c r="K7" s="26">
        <f>J7+1</f>
        <v>12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27" t="s">
        <v>83</v>
      </c>
      <c r="G8" s="57" t="s">
        <v>36</v>
      </c>
      <c r="H8" s="12" t="s">
        <v>32</v>
      </c>
      <c r="I8" s="13" t="s">
        <v>39</v>
      </c>
      <c r="J8" s="57" t="s">
        <v>88</v>
      </c>
      <c r="K8" s="13" t="s">
        <v>34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96"/>
      <c r="J9" s="94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20">
        <f>K7+1</f>
        <v>13</v>
      </c>
      <c r="C11" s="221"/>
      <c r="D11" s="221"/>
      <c r="E11" s="222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37">
        <f>I11+1</f>
        <v>18</v>
      </c>
      <c r="K11" s="38">
        <f>J11+1</f>
        <v>19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27" t="s">
        <v>83</v>
      </c>
      <c r="G12" s="57" t="s">
        <v>36</v>
      </c>
      <c r="H12" s="12" t="s">
        <v>32</v>
      </c>
      <c r="I12" s="13" t="s">
        <v>39</v>
      </c>
      <c r="J12" s="13" t="s">
        <v>87</v>
      </c>
      <c r="K12" s="13" t="s">
        <v>34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6"/>
      <c r="J13" s="27"/>
      <c r="K13" s="93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20</v>
      </c>
      <c r="C15" s="226"/>
      <c r="D15" s="226"/>
      <c r="E15" s="227"/>
      <c r="F15" s="36">
        <f>B15+1</f>
        <v>21</v>
      </c>
      <c r="G15" s="36">
        <f>F15+1</f>
        <v>22</v>
      </c>
      <c r="H15" s="38">
        <f>G15+1</f>
        <v>23</v>
      </c>
      <c r="I15" s="38">
        <f>H15+1</f>
        <v>24</v>
      </c>
      <c r="J15" s="37">
        <f>I15+1</f>
        <v>25</v>
      </c>
      <c r="K15" s="38">
        <f>J15+1</f>
        <v>26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27" t="s">
        <v>83</v>
      </c>
      <c r="G16" s="57" t="s">
        <v>36</v>
      </c>
      <c r="H16" s="12" t="s">
        <v>80</v>
      </c>
      <c r="I16" s="13" t="s">
        <v>34</v>
      </c>
      <c r="J16" s="93" t="s">
        <v>85</v>
      </c>
      <c r="K16" s="93" t="s">
        <v>40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23" t="s">
        <v>21</v>
      </c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27</v>
      </c>
      <c r="C19" s="221"/>
      <c r="D19" s="221"/>
      <c r="E19" s="222"/>
      <c r="F19" s="36">
        <f>B19+1</f>
        <v>28</v>
      </c>
      <c r="G19" s="36">
        <f>F19+1</f>
        <v>29</v>
      </c>
      <c r="H19" s="36">
        <f>G19+1</f>
        <v>30</v>
      </c>
      <c r="I19" s="36">
        <f>H19+1</f>
        <v>31</v>
      </c>
      <c r="J19" s="43">
        <f>I19+1</f>
        <v>32</v>
      </c>
      <c r="K19" s="43">
        <f>J19+1</f>
        <v>33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35</v>
      </c>
      <c r="G20" s="57" t="s">
        <v>36</v>
      </c>
      <c r="H20" s="57" t="s">
        <v>36</v>
      </c>
      <c r="I20" s="13" t="s">
        <v>39</v>
      </c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44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34</v>
      </c>
      <c r="C23" s="232"/>
      <c r="D23" s="232"/>
      <c r="E23" s="233"/>
      <c r="F23" s="43">
        <f>B23+1</f>
        <v>35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0"/>
  <sheetViews>
    <sheetView topLeftCell="B1" zoomScale="80" zoomScaleNormal="80" workbookViewId="0">
      <selection activeCell="I8" sqref="I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8</v>
      </c>
      <c r="E1" s="213" t="s">
        <v>1</v>
      </c>
      <c r="F1" s="213"/>
      <c r="G1" s="2">
        <f>DATE(B1,D1,1)</f>
        <v>44044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27" t="s">
        <v>95</v>
      </c>
      <c r="K4" s="28" t="s">
        <v>19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 t="s">
        <v>9</v>
      </c>
      <c r="K5" s="55" t="s">
        <v>20</v>
      </c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20">
        <f>K3+1</f>
        <v>3</v>
      </c>
      <c r="C7" s="221"/>
      <c r="D7" s="221"/>
      <c r="E7" s="222"/>
      <c r="F7" s="24">
        <f>B7+1</f>
        <v>4</v>
      </c>
      <c r="G7" s="24">
        <f>F7+1</f>
        <v>5</v>
      </c>
      <c r="H7" s="24">
        <f>G7+1</f>
        <v>6</v>
      </c>
      <c r="I7" s="24">
        <f>H7+1</f>
        <v>7</v>
      </c>
      <c r="J7" s="25">
        <f>I7+1</f>
        <v>8</v>
      </c>
      <c r="K7" s="26">
        <f>J7+1</f>
        <v>9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93" t="s">
        <v>91</v>
      </c>
      <c r="G8" s="57" t="s">
        <v>36</v>
      </c>
      <c r="H8" s="12" t="s">
        <v>96</v>
      </c>
      <c r="I8" s="13" t="s">
        <v>39</v>
      </c>
      <c r="J8" s="57" t="s">
        <v>36</v>
      </c>
      <c r="K8" s="93" t="s">
        <v>92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 t="s">
        <v>11</v>
      </c>
      <c r="G9" s="15"/>
      <c r="H9" s="83"/>
      <c r="I9" s="16"/>
      <c r="J9" s="17" t="s">
        <v>9</v>
      </c>
      <c r="K9" s="16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79"/>
      <c r="J10" s="22"/>
      <c r="K10" s="35"/>
      <c r="L10" s="3"/>
    </row>
    <row r="11" spans="1:14" ht="18" customHeight="1" thickBot="1" x14ac:dyDescent="0.2">
      <c r="A11" s="3"/>
      <c r="B11" s="204">
        <f>K7+1</f>
        <v>10</v>
      </c>
      <c r="C11" s="205"/>
      <c r="D11" s="205"/>
      <c r="E11" s="206"/>
      <c r="F11" s="36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207" t="s">
        <v>92</v>
      </c>
      <c r="C12" s="208"/>
      <c r="D12" s="208"/>
      <c r="E12" s="209"/>
      <c r="F12" s="133" t="s">
        <v>54</v>
      </c>
      <c r="G12" s="57" t="s">
        <v>36</v>
      </c>
      <c r="H12" s="57" t="s">
        <v>93</v>
      </c>
      <c r="I12" s="13" t="s">
        <v>39</v>
      </c>
      <c r="J12" s="13" t="s">
        <v>34</v>
      </c>
      <c r="K12" s="93" t="s">
        <v>92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6"/>
      <c r="J13" s="18" t="s">
        <v>9</v>
      </c>
      <c r="K13" s="16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33"/>
      <c r="H14" s="33"/>
      <c r="I14" s="34"/>
      <c r="J14" s="40"/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198" t="s">
        <v>89</v>
      </c>
      <c r="C16" s="199"/>
      <c r="D16" s="199"/>
      <c r="E16" s="200"/>
      <c r="F16" s="133" t="s">
        <v>89</v>
      </c>
      <c r="G16" s="27" t="s">
        <v>94</v>
      </c>
      <c r="H16" s="12" t="s">
        <v>32</v>
      </c>
      <c r="I16" s="13" t="s">
        <v>39</v>
      </c>
      <c r="J16" s="13" t="s">
        <v>34</v>
      </c>
      <c r="K16" s="28" t="s">
        <v>19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5"/>
      <c r="H17" s="44"/>
      <c r="I17" s="41"/>
      <c r="J17" s="17" t="s">
        <v>9</v>
      </c>
      <c r="K17" s="55" t="s">
        <v>20</v>
      </c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22"/>
      <c r="K18" s="42"/>
      <c r="L18" s="3"/>
    </row>
    <row r="19" spans="1:12" ht="18" customHeight="1" thickBot="1" x14ac:dyDescent="0.2">
      <c r="A19" s="3"/>
      <c r="B19" s="220">
        <f>K15+1</f>
        <v>24</v>
      </c>
      <c r="C19" s="221"/>
      <c r="D19" s="221"/>
      <c r="E19" s="222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37">
        <f>I19+1</f>
        <v>29</v>
      </c>
      <c r="K19" s="38">
        <f>J19+1</f>
        <v>30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93" t="s">
        <v>91</v>
      </c>
      <c r="G20" s="57" t="s">
        <v>36</v>
      </c>
      <c r="H20" s="12" t="s">
        <v>32</v>
      </c>
      <c r="I20" s="13" t="s">
        <v>39</v>
      </c>
      <c r="J20" s="13" t="s">
        <v>34</v>
      </c>
      <c r="K20" s="93" t="s">
        <v>92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15"/>
      <c r="I21" s="44"/>
      <c r="J21" s="17"/>
      <c r="K21" s="16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 t="s">
        <v>21</v>
      </c>
      <c r="G22" s="33"/>
      <c r="H22" s="33"/>
      <c r="I22" s="34"/>
      <c r="J22" s="79"/>
      <c r="K22" s="42"/>
      <c r="L22" s="3"/>
    </row>
    <row r="23" spans="1:12" ht="18" customHeight="1" thickBot="1" x14ac:dyDescent="0.2">
      <c r="A23" s="3"/>
      <c r="B23" s="220">
        <f>K19+1</f>
        <v>31</v>
      </c>
      <c r="C23" s="221"/>
      <c r="D23" s="221"/>
      <c r="E23" s="222"/>
      <c r="F23" s="43">
        <f>B23+1</f>
        <v>32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90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30"/>
  <sheetViews>
    <sheetView zoomScale="80" zoomScaleNormal="80" workbookViewId="0">
      <selection activeCell="F8" sqref="F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9</v>
      </c>
      <c r="E1" s="213" t="s">
        <v>1</v>
      </c>
      <c r="F1" s="213"/>
      <c r="G1" s="2">
        <f>DATE(B1,D1,1)</f>
        <v>44075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>
        <v>1</v>
      </c>
      <c r="G3" s="51">
        <f>F3+1</f>
        <v>2</v>
      </c>
      <c r="H3" s="51">
        <f>G3+1</f>
        <v>3</v>
      </c>
      <c r="I3" s="51">
        <f>H3+1</f>
        <v>4</v>
      </c>
      <c r="J3" s="37">
        <f>I3+1</f>
        <v>5</v>
      </c>
      <c r="K3" s="64">
        <f>J3+1</f>
        <v>6</v>
      </c>
      <c r="L3" s="3"/>
    </row>
    <row r="4" spans="1:14" ht="18" customHeight="1" x14ac:dyDescent="0.15">
      <c r="A4" s="3"/>
      <c r="B4" s="198"/>
      <c r="C4" s="199"/>
      <c r="D4" s="199"/>
      <c r="E4" s="200"/>
      <c r="F4" s="71" t="s">
        <v>98</v>
      </c>
      <c r="G4" s="27" t="s">
        <v>36</v>
      </c>
      <c r="H4" s="27" t="s">
        <v>101</v>
      </c>
      <c r="I4" s="13" t="s">
        <v>55</v>
      </c>
      <c r="J4" s="13" t="s">
        <v>87</v>
      </c>
      <c r="K4" s="13" t="s">
        <v>34</v>
      </c>
      <c r="L4" s="3"/>
    </row>
    <row r="5" spans="1:14" ht="18" customHeight="1" x14ac:dyDescent="0.15">
      <c r="A5" s="3"/>
      <c r="B5" s="201"/>
      <c r="C5" s="202"/>
      <c r="D5" s="202"/>
      <c r="E5" s="203"/>
      <c r="F5" s="30" t="s">
        <v>11</v>
      </c>
      <c r="G5" s="15"/>
      <c r="H5" s="15"/>
      <c r="I5" s="93"/>
      <c r="J5" s="83"/>
      <c r="K5" s="83"/>
      <c r="L5" s="3"/>
    </row>
    <row r="6" spans="1:14" ht="18" customHeight="1" thickBot="1" x14ac:dyDescent="0.2">
      <c r="A6" s="3"/>
      <c r="B6" s="193"/>
      <c r="C6" s="194"/>
      <c r="D6" s="194"/>
      <c r="E6" s="195"/>
      <c r="F6" s="128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7</v>
      </c>
      <c r="C7" s="221"/>
      <c r="D7" s="221"/>
      <c r="E7" s="222"/>
      <c r="F7" s="36">
        <f>B7+1</f>
        <v>8</v>
      </c>
      <c r="G7" s="36">
        <f>F7+1</f>
        <v>9</v>
      </c>
      <c r="H7" s="24">
        <f>G7+1</f>
        <v>10</v>
      </c>
      <c r="I7" s="24">
        <f>H7+1</f>
        <v>11</v>
      </c>
      <c r="J7" s="37">
        <f>I7+1</f>
        <v>12</v>
      </c>
      <c r="K7" s="26">
        <f>J7+1</f>
        <v>13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35</v>
      </c>
      <c r="G8" s="27" t="s">
        <v>36</v>
      </c>
      <c r="H8" s="27" t="s">
        <v>101</v>
      </c>
      <c r="I8" s="13" t="s">
        <v>55</v>
      </c>
      <c r="J8" s="93" t="s">
        <v>97</v>
      </c>
      <c r="K8" s="13" t="s">
        <v>34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 t="s">
        <v>11</v>
      </c>
      <c r="G9" s="15"/>
      <c r="H9" s="75"/>
      <c r="I9" s="96"/>
      <c r="J9" s="94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20">
        <f>K7+1</f>
        <v>14</v>
      </c>
      <c r="C11" s="221"/>
      <c r="D11" s="221"/>
      <c r="E11" s="222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37">
        <f>I11+1</f>
        <v>19</v>
      </c>
      <c r="K11" s="38">
        <f>J11+1</f>
        <v>20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71" t="s">
        <v>98</v>
      </c>
      <c r="G12" s="27" t="s">
        <v>36</v>
      </c>
      <c r="H12" s="12" t="s">
        <v>32</v>
      </c>
      <c r="I12" s="97" t="s">
        <v>55</v>
      </c>
      <c r="J12" s="27" t="s">
        <v>99</v>
      </c>
      <c r="K12" s="97" t="s">
        <v>59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 t="s">
        <v>11</v>
      </c>
      <c r="G13" s="15"/>
      <c r="H13" s="15"/>
      <c r="I13" s="16"/>
      <c r="J13" s="27"/>
      <c r="K13" s="143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04">
        <f>K11+1</f>
        <v>21</v>
      </c>
      <c r="C15" s="205"/>
      <c r="D15" s="205"/>
      <c r="E15" s="206"/>
      <c r="F15" s="38">
        <f>B15+1</f>
        <v>22</v>
      </c>
      <c r="G15" s="36">
        <f>F15+1</f>
        <v>23</v>
      </c>
      <c r="H15" s="36">
        <f>G15+1</f>
        <v>24</v>
      </c>
      <c r="I15" s="36">
        <f>H15+1</f>
        <v>25</v>
      </c>
      <c r="J15" s="37">
        <f>I15+1</f>
        <v>26</v>
      </c>
      <c r="K15" s="38">
        <f>J15+1</f>
        <v>27</v>
      </c>
      <c r="L15" s="3"/>
    </row>
    <row r="16" spans="1:14" ht="18" customHeight="1" x14ac:dyDescent="0.15">
      <c r="A16" s="3"/>
      <c r="B16" s="207" t="s">
        <v>104</v>
      </c>
      <c r="C16" s="208"/>
      <c r="D16" s="208"/>
      <c r="E16" s="209"/>
      <c r="F16" s="13" t="s">
        <v>103</v>
      </c>
      <c r="G16" s="67" t="s">
        <v>10</v>
      </c>
      <c r="H16" s="12" t="s">
        <v>32</v>
      </c>
      <c r="I16" s="97" t="s">
        <v>102</v>
      </c>
      <c r="J16" s="27" t="s">
        <v>100</v>
      </c>
      <c r="K16" s="28" t="s">
        <v>19</v>
      </c>
      <c r="L16" s="3" t="s">
        <v>15</v>
      </c>
    </row>
    <row r="17" spans="1:12" ht="18" customHeight="1" x14ac:dyDescent="0.15">
      <c r="A17" s="3"/>
      <c r="B17" s="257" t="s">
        <v>105</v>
      </c>
      <c r="C17" s="258"/>
      <c r="D17" s="258"/>
      <c r="E17" s="259"/>
      <c r="F17" s="30" t="s">
        <v>11</v>
      </c>
      <c r="G17" s="15"/>
      <c r="H17" s="44"/>
      <c r="I17" s="41"/>
      <c r="J17" s="2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/>
      <c r="G18" s="23"/>
      <c r="H18" s="33"/>
      <c r="I18" s="34"/>
      <c r="J18" s="17" t="s">
        <v>9</v>
      </c>
      <c r="K18" s="34"/>
      <c r="L18" s="3"/>
    </row>
    <row r="19" spans="1:12" ht="18" customHeight="1" thickBot="1" x14ac:dyDescent="0.2">
      <c r="A19" s="3"/>
      <c r="B19" s="220">
        <f>K15+1</f>
        <v>28</v>
      </c>
      <c r="C19" s="221"/>
      <c r="D19" s="221"/>
      <c r="E19" s="222"/>
      <c r="F19" s="36">
        <f>B19+1</f>
        <v>29</v>
      </c>
      <c r="G19" s="36">
        <f>F19+1</f>
        <v>30</v>
      </c>
      <c r="H19" s="36"/>
      <c r="I19" s="36"/>
      <c r="J19" s="43">
        <f>I19+1</f>
        <v>1</v>
      </c>
      <c r="K19" s="43">
        <f>J19+1</f>
        <v>2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71" t="s">
        <v>98</v>
      </c>
      <c r="G20" s="27" t="s">
        <v>36</v>
      </c>
      <c r="H20" s="12"/>
      <c r="I20" s="27"/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44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 t="s">
        <v>21</v>
      </c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3</v>
      </c>
      <c r="C23" s="232"/>
      <c r="D23" s="232"/>
      <c r="E23" s="233"/>
      <c r="F23" s="43">
        <f>B23+1</f>
        <v>4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30"/>
  <sheetViews>
    <sheetView topLeftCell="B1" zoomScale="80" zoomScaleNormal="80" workbookViewId="0">
      <selection activeCell="G8" sqref="G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10</v>
      </c>
      <c r="E1" s="213" t="s">
        <v>1</v>
      </c>
      <c r="F1" s="213"/>
      <c r="G1" s="2">
        <f>DATE(B1,D1,1)</f>
        <v>44105</v>
      </c>
      <c r="K1" s="80">
        <f ca="1">TODAY()</f>
        <v>45542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44102</v>
      </c>
      <c r="C3" s="279"/>
      <c r="D3" s="279"/>
      <c r="E3" s="280"/>
      <c r="F3" s="118">
        <f>B3+1</f>
        <v>44103</v>
      </c>
      <c r="G3" s="119"/>
      <c r="H3" s="119">
        <v>1</v>
      </c>
      <c r="I3" s="119">
        <f>H3+1</f>
        <v>2</v>
      </c>
      <c r="J3" s="120">
        <f>I3+1</f>
        <v>3</v>
      </c>
      <c r="K3" s="121">
        <f>J3+1</f>
        <v>4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/>
      <c r="H4" s="97" t="s">
        <v>59</v>
      </c>
      <c r="I4" s="13" t="s">
        <v>39</v>
      </c>
      <c r="J4" s="13" t="s">
        <v>34</v>
      </c>
      <c r="K4" s="28" t="s">
        <v>19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107"/>
      <c r="I5" s="108"/>
      <c r="J5" s="100" t="s">
        <v>9</v>
      </c>
      <c r="K5" s="55" t="s">
        <v>20</v>
      </c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5</v>
      </c>
      <c r="C7" s="276"/>
      <c r="D7" s="276"/>
      <c r="E7" s="277"/>
      <c r="F7" s="112">
        <f>B7+1</f>
        <v>6</v>
      </c>
      <c r="G7" s="105">
        <f>F7+1</f>
        <v>7</v>
      </c>
      <c r="H7" s="112">
        <f>G7+1</f>
        <v>8</v>
      </c>
      <c r="I7" s="112">
        <f>H7+1</f>
        <v>9</v>
      </c>
      <c r="J7" s="102">
        <f>I7+1</f>
        <v>10</v>
      </c>
      <c r="K7" s="124">
        <f>J7+1</f>
        <v>11</v>
      </c>
      <c r="L7" s="3"/>
    </row>
    <row r="8" spans="1:14" ht="18" customHeight="1" x14ac:dyDescent="0.15">
      <c r="A8" s="3"/>
      <c r="B8" s="198" t="s">
        <v>18</v>
      </c>
      <c r="C8" s="199"/>
      <c r="D8" s="199"/>
      <c r="E8" s="200"/>
      <c r="F8" s="115" t="s">
        <v>110</v>
      </c>
      <c r="G8" s="57" t="s">
        <v>36</v>
      </c>
      <c r="H8" s="71" t="s">
        <v>32</v>
      </c>
      <c r="I8" s="13" t="s">
        <v>39</v>
      </c>
      <c r="J8" s="97" t="s">
        <v>59</v>
      </c>
      <c r="K8" s="13" t="s">
        <v>39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59"/>
      <c r="G9" s="107"/>
      <c r="H9" s="75"/>
      <c r="I9" s="110"/>
      <c r="J9" s="100" t="s">
        <v>9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12</v>
      </c>
      <c r="C11" s="273"/>
      <c r="D11" s="273"/>
      <c r="E11" s="274"/>
      <c r="F11" s="105">
        <f>B11+1</f>
        <v>13</v>
      </c>
      <c r="G11" s="105">
        <f>F11+1</f>
        <v>14</v>
      </c>
      <c r="H11" s="105">
        <f>G11+1</f>
        <v>15</v>
      </c>
      <c r="I11" s="105">
        <f>H11+1</f>
        <v>16</v>
      </c>
      <c r="J11" s="103">
        <f>I11+1</f>
        <v>17</v>
      </c>
      <c r="K11" s="114">
        <f>J11+1</f>
        <v>18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57" t="s">
        <v>36</v>
      </c>
      <c r="G12" s="57" t="s">
        <v>107</v>
      </c>
      <c r="H12" s="71" t="s">
        <v>32</v>
      </c>
      <c r="I12" s="13" t="s">
        <v>39</v>
      </c>
      <c r="J12" s="13" t="s">
        <v>34</v>
      </c>
      <c r="K12" s="13" t="s">
        <v>39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67"/>
      <c r="G13" s="107"/>
      <c r="H13" s="107"/>
      <c r="I13" s="108"/>
      <c r="J13" s="57"/>
      <c r="K13" s="122"/>
      <c r="L13" s="3"/>
    </row>
    <row r="14" spans="1:14" ht="18" customHeight="1" thickBot="1" x14ac:dyDescent="0.2">
      <c r="A14" s="3"/>
      <c r="B14" s="266"/>
      <c r="C14" s="267"/>
      <c r="D14" s="267"/>
      <c r="E14" s="268"/>
      <c r="F14" s="116"/>
      <c r="G14" s="110"/>
      <c r="I14" s="110"/>
      <c r="J14" s="104" t="s">
        <v>9</v>
      </c>
      <c r="K14" s="100"/>
      <c r="L14" s="3"/>
    </row>
    <row r="15" spans="1:14" ht="18" customHeight="1" thickBot="1" x14ac:dyDescent="0.2">
      <c r="A15" s="3"/>
      <c r="B15" s="272">
        <f>K11+1</f>
        <v>19</v>
      </c>
      <c r="C15" s="273"/>
      <c r="D15" s="273"/>
      <c r="E15" s="274"/>
      <c r="F15" s="105">
        <f>B15+1</f>
        <v>20</v>
      </c>
      <c r="G15" s="105">
        <f>F15+1</f>
        <v>21</v>
      </c>
      <c r="H15" s="105">
        <f>G15+1</f>
        <v>22</v>
      </c>
      <c r="I15" s="105">
        <f>H15+1</f>
        <v>23</v>
      </c>
      <c r="J15" s="103">
        <f>I15+1</f>
        <v>24</v>
      </c>
      <c r="K15" s="114">
        <f>J15+1</f>
        <v>25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15" t="s">
        <v>109</v>
      </c>
      <c r="G16" s="57" t="s">
        <v>36</v>
      </c>
      <c r="H16" s="71" t="s">
        <v>32</v>
      </c>
      <c r="I16" s="13" t="s">
        <v>39</v>
      </c>
      <c r="J16" s="13" t="s">
        <v>34</v>
      </c>
      <c r="K16" s="28" t="s">
        <v>19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117"/>
      <c r="G17" s="107"/>
      <c r="H17" s="107"/>
      <c r="I17" s="108"/>
      <c r="J17" s="100" t="s">
        <v>9</v>
      </c>
      <c r="K17" s="55" t="s">
        <v>20</v>
      </c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26</v>
      </c>
      <c r="C19" s="276"/>
      <c r="D19" s="276"/>
      <c r="E19" s="277"/>
      <c r="F19" s="105">
        <f>B19+1</f>
        <v>27</v>
      </c>
      <c r="G19" s="105">
        <f>F19+1</f>
        <v>28</v>
      </c>
      <c r="H19" s="105">
        <f>G19+1</f>
        <v>29</v>
      </c>
      <c r="I19" s="105">
        <f>H19+1</f>
        <v>30</v>
      </c>
      <c r="J19" s="105">
        <f>I19+1</f>
        <v>31</v>
      </c>
      <c r="K19" s="114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36</v>
      </c>
      <c r="G20" s="57" t="s">
        <v>108</v>
      </c>
      <c r="H20" s="71" t="s">
        <v>32</v>
      </c>
      <c r="I20" s="13" t="s">
        <v>39</v>
      </c>
      <c r="J20" s="13" t="s">
        <v>34</v>
      </c>
      <c r="K20" s="99"/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 t="s">
        <v>21</v>
      </c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0"/>
  <sheetViews>
    <sheetView topLeftCell="D1" zoomScale="80" zoomScaleNormal="80" workbookViewId="0">
      <selection activeCell="J16" sqref="J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11</v>
      </c>
      <c r="E1" s="213" t="s">
        <v>1</v>
      </c>
      <c r="F1" s="213"/>
      <c r="G1" s="2">
        <f>DATE(B1,D1,1)</f>
        <v>44136</v>
      </c>
      <c r="K1" s="80">
        <f ca="1">TODAY()</f>
        <v>45542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f>F3+1</f>
        <v>2</v>
      </c>
      <c r="H3" s="8">
        <f>G3+1</f>
        <v>3</v>
      </c>
      <c r="I3" s="9"/>
      <c r="J3" s="51"/>
      <c r="K3" s="26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11"/>
      <c r="J4" s="27"/>
      <c r="K4" s="13" t="s">
        <v>34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1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20">
        <f>K3+1</f>
        <v>2</v>
      </c>
      <c r="C7" s="221"/>
      <c r="D7" s="221"/>
      <c r="E7" s="222"/>
      <c r="F7" s="26">
        <f>B7+1</f>
        <v>3</v>
      </c>
      <c r="G7" s="24">
        <f>F7+1</f>
        <v>4</v>
      </c>
      <c r="H7" s="24">
        <f>G7+1</f>
        <v>5</v>
      </c>
      <c r="I7" s="24">
        <f>H7+1</f>
        <v>6</v>
      </c>
      <c r="J7" s="25">
        <f>I7+1</f>
        <v>7</v>
      </c>
      <c r="K7" s="26">
        <f>J7+1</f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15" t="s">
        <v>110</v>
      </c>
      <c r="G8" s="57" t="s">
        <v>36</v>
      </c>
      <c r="H8" s="71" t="s">
        <v>112</v>
      </c>
      <c r="I8" s="97" t="s">
        <v>39</v>
      </c>
      <c r="J8" s="13" t="s">
        <v>34</v>
      </c>
      <c r="K8" s="28" t="s">
        <v>19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31"/>
      <c r="I9" s="16"/>
      <c r="J9" s="57"/>
      <c r="K9" s="55" t="s">
        <v>20</v>
      </c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34"/>
      <c r="J10" s="17" t="s">
        <v>9</v>
      </c>
      <c r="K10" s="35"/>
      <c r="L10" s="3"/>
    </row>
    <row r="11" spans="1:14" ht="18" customHeight="1" thickBot="1" x14ac:dyDescent="0.2">
      <c r="A11" s="3"/>
      <c r="B11" s="220">
        <f>K7+1</f>
        <v>9</v>
      </c>
      <c r="C11" s="221"/>
      <c r="D11" s="221"/>
      <c r="E11" s="222"/>
      <c r="F11" s="36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37">
        <f>I11+1</f>
        <v>14</v>
      </c>
      <c r="K11" s="38">
        <f>J11+1</f>
        <v>15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57" t="s">
        <v>36</v>
      </c>
      <c r="G12" s="27" t="s">
        <v>108</v>
      </c>
      <c r="H12" s="71" t="s">
        <v>113</v>
      </c>
      <c r="I12" s="97" t="s">
        <v>39</v>
      </c>
      <c r="J12" s="97" t="s">
        <v>59</v>
      </c>
      <c r="K12" s="28" t="s">
        <v>19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07"/>
      <c r="H13" s="83"/>
      <c r="I13" s="16"/>
      <c r="J13" s="18"/>
      <c r="K13" s="55" t="s">
        <v>20</v>
      </c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110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16</v>
      </c>
      <c r="C15" s="226"/>
      <c r="D15" s="226"/>
      <c r="E15" s="227"/>
      <c r="F15" s="36">
        <f>B15+1</f>
        <v>17</v>
      </c>
      <c r="G15" s="36">
        <f>F15+1</f>
        <v>18</v>
      </c>
      <c r="H15" s="36">
        <f>G15+1</f>
        <v>19</v>
      </c>
      <c r="I15" s="36">
        <f>H15+1</f>
        <v>20</v>
      </c>
      <c r="J15" s="37">
        <f>I15+1</f>
        <v>21</v>
      </c>
      <c r="K15" s="38">
        <f>J15+1</f>
        <v>22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15" t="s">
        <v>111</v>
      </c>
      <c r="G16" s="57" t="s">
        <v>36</v>
      </c>
      <c r="H16" s="12" t="s">
        <v>32</v>
      </c>
      <c r="I16" s="13" t="s">
        <v>39</v>
      </c>
      <c r="J16" s="97" t="s">
        <v>59</v>
      </c>
      <c r="K16" s="97" t="s">
        <v>59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59"/>
      <c r="G17" s="15"/>
      <c r="H17" s="15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 t="s">
        <v>11</v>
      </c>
      <c r="G18" s="23"/>
      <c r="H18" s="33"/>
      <c r="I18" s="34"/>
      <c r="J18" s="17" t="s">
        <v>9</v>
      </c>
      <c r="K18" s="42"/>
      <c r="L18" s="3"/>
    </row>
    <row r="19" spans="1:12" ht="18" customHeight="1" thickBot="1" x14ac:dyDescent="0.2">
      <c r="A19" s="3"/>
      <c r="B19" s="204">
        <f>K15+1</f>
        <v>23</v>
      </c>
      <c r="C19" s="205"/>
      <c r="D19" s="205"/>
      <c r="E19" s="206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37">
        <f>I19+1</f>
        <v>28</v>
      </c>
      <c r="K19" s="38">
        <f>J19+1</f>
        <v>29</v>
      </c>
      <c r="L19" s="3"/>
    </row>
    <row r="20" spans="1:12" ht="18" customHeight="1" x14ac:dyDescent="0.15">
      <c r="A20" s="3"/>
      <c r="B20" s="207" t="s">
        <v>110</v>
      </c>
      <c r="C20" s="208"/>
      <c r="D20" s="208"/>
      <c r="E20" s="209"/>
      <c r="F20" s="10" t="s">
        <v>10</v>
      </c>
      <c r="G20" s="27" t="s">
        <v>31</v>
      </c>
      <c r="H20" s="12" t="s">
        <v>32</v>
      </c>
      <c r="I20" s="97" t="s">
        <v>39</v>
      </c>
      <c r="J20" s="13" t="s">
        <v>34</v>
      </c>
      <c r="K20" s="13" t="s">
        <v>34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15"/>
      <c r="I21" s="44"/>
      <c r="J21" s="17"/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30"/>
      <c r="G22" s="23" t="s">
        <v>21</v>
      </c>
      <c r="H22" s="33"/>
      <c r="I22" s="34"/>
      <c r="J22" s="17"/>
      <c r="K22" s="42"/>
      <c r="L22" s="3"/>
    </row>
    <row r="23" spans="1:12" ht="18" customHeight="1" thickBot="1" x14ac:dyDescent="0.2">
      <c r="A23" s="3"/>
      <c r="B23" s="210">
        <f>K19+1</f>
        <v>30</v>
      </c>
      <c r="C23" s="211"/>
      <c r="D23" s="211"/>
      <c r="E23" s="212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28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84"/>
      <c r="C25" s="285"/>
      <c r="D25" s="285"/>
      <c r="E25" s="286"/>
      <c r="F25" s="129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30"/>
  <sheetViews>
    <sheetView topLeftCell="B1" zoomScale="80" zoomScaleNormal="80" workbookViewId="0">
      <selection activeCell="G16" sqref="G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2020</v>
      </c>
      <c r="C1" s="1" t="s">
        <v>0</v>
      </c>
      <c r="D1" s="1">
        <v>12</v>
      </c>
      <c r="E1" s="213" t="s">
        <v>1</v>
      </c>
      <c r="F1" s="213"/>
      <c r="G1" s="2">
        <f>DATE(B1,D1,1)</f>
        <v>44166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90"/>
      <c r="C3" s="291"/>
      <c r="D3" s="291"/>
      <c r="E3" s="292"/>
      <c r="F3" s="51">
        <v>1</v>
      </c>
      <c r="G3" s="62">
        <f>F3+1</f>
        <v>2</v>
      </c>
      <c r="H3" s="62">
        <f>G3+1</f>
        <v>3</v>
      </c>
      <c r="I3" s="62">
        <f>H3+1</f>
        <v>4</v>
      </c>
      <c r="J3" s="65">
        <f>I3+1</f>
        <v>5</v>
      </c>
      <c r="K3" s="64">
        <f>J3+1</f>
        <v>6</v>
      </c>
      <c r="L3" s="3"/>
    </row>
    <row r="4" spans="1:14" ht="18" customHeight="1" x14ac:dyDescent="0.15">
      <c r="A4" s="3"/>
      <c r="B4" s="198"/>
      <c r="C4" s="199"/>
      <c r="D4" s="199"/>
      <c r="E4" s="200"/>
      <c r="F4" s="115" t="s">
        <v>110</v>
      </c>
      <c r="G4" s="57" t="s">
        <v>36</v>
      </c>
      <c r="H4" s="57" t="s">
        <v>121</v>
      </c>
      <c r="I4" s="13" t="s">
        <v>39</v>
      </c>
      <c r="J4" s="13" t="s">
        <v>34</v>
      </c>
      <c r="K4" s="28" t="s">
        <v>19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68"/>
      <c r="H5" s="68"/>
      <c r="I5" s="16"/>
      <c r="J5" s="66"/>
      <c r="K5" s="55" t="s">
        <v>20</v>
      </c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69"/>
      <c r="H6" s="21"/>
      <c r="I6" s="21"/>
      <c r="J6" s="17" t="s">
        <v>9</v>
      </c>
      <c r="K6" s="23"/>
      <c r="L6" s="3"/>
    </row>
    <row r="7" spans="1:14" ht="18" customHeight="1" thickBot="1" x14ac:dyDescent="0.2">
      <c r="A7" s="3"/>
      <c r="B7" s="210">
        <f>K3+1</f>
        <v>7</v>
      </c>
      <c r="C7" s="226"/>
      <c r="D7" s="226"/>
      <c r="E7" s="227"/>
      <c r="F7" s="24">
        <f>B7+1</f>
        <v>8</v>
      </c>
      <c r="G7" s="24">
        <f>F7+1</f>
        <v>9</v>
      </c>
      <c r="H7" s="24">
        <f>G7+1</f>
        <v>10</v>
      </c>
      <c r="I7" s="24">
        <f>H7+1</f>
        <v>11</v>
      </c>
      <c r="J7" s="37">
        <f>I7+1</f>
        <v>12</v>
      </c>
      <c r="K7" s="26">
        <f>J7+1</f>
        <v>13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36</v>
      </c>
      <c r="G8" s="57" t="s">
        <v>107</v>
      </c>
      <c r="H8" s="12" t="s">
        <v>32</v>
      </c>
      <c r="I8" s="13" t="s">
        <v>39</v>
      </c>
      <c r="J8" s="13" t="s">
        <v>34</v>
      </c>
      <c r="K8" s="13" t="s">
        <v>34</v>
      </c>
      <c r="L8" s="29"/>
      <c r="M8" s="29"/>
      <c r="N8" s="29"/>
    </row>
    <row r="9" spans="1:14" ht="18" customHeight="1" x14ac:dyDescent="0.15">
      <c r="A9" s="3"/>
      <c r="B9" s="287"/>
      <c r="C9" s="288"/>
      <c r="D9" s="288"/>
      <c r="E9" s="289"/>
      <c r="F9" s="30"/>
      <c r="G9" s="15"/>
      <c r="H9" s="31"/>
      <c r="I9" s="16"/>
      <c r="J9" s="1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34"/>
      <c r="J10" s="17" t="s">
        <v>9</v>
      </c>
      <c r="K10" s="35"/>
      <c r="L10" s="3"/>
    </row>
    <row r="11" spans="1:14" ht="18" customHeight="1" thickBot="1" x14ac:dyDescent="0.2">
      <c r="A11" s="3"/>
      <c r="B11" s="220">
        <f>K7+1</f>
        <v>14</v>
      </c>
      <c r="C11" s="221"/>
      <c r="D11" s="221"/>
      <c r="E11" s="222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37">
        <f>I11+1</f>
        <v>19</v>
      </c>
      <c r="K11" s="38">
        <f>J11+1</f>
        <v>20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115" t="s">
        <v>111</v>
      </c>
      <c r="G12" s="57" t="s">
        <v>36</v>
      </c>
      <c r="H12" s="57" t="s">
        <v>121</v>
      </c>
      <c r="I12" s="13" t="s">
        <v>39</v>
      </c>
      <c r="J12" s="13" t="s">
        <v>34</v>
      </c>
      <c r="K12" s="97" t="s">
        <v>59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68"/>
      <c r="I13" s="68"/>
      <c r="J13" s="17"/>
      <c r="K13" s="49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21"/>
      <c r="H14" s="69"/>
      <c r="I14" s="69"/>
      <c r="J14" s="17" t="s">
        <v>9</v>
      </c>
      <c r="K14" s="21"/>
      <c r="L14" s="3"/>
    </row>
    <row r="15" spans="1:14" ht="18" customHeight="1" thickBot="1" x14ac:dyDescent="0.2">
      <c r="A15" s="3"/>
      <c r="B15" s="210">
        <f>K11+1</f>
        <v>21</v>
      </c>
      <c r="C15" s="226"/>
      <c r="D15" s="226"/>
      <c r="E15" s="227"/>
      <c r="F15" s="36">
        <f>B15+1</f>
        <v>22</v>
      </c>
      <c r="G15" s="36">
        <f>F15+1</f>
        <v>23</v>
      </c>
      <c r="H15" s="36">
        <f>G15+1</f>
        <v>24</v>
      </c>
      <c r="I15" s="36">
        <f>H15+1</f>
        <v>25</v>
      </c>
      <c r="J15" s="37">
        <f>I15+1</f>
        <v>26</v>
      </c>
      <c r="K15" s="26">
        <f>J15+1</f>
        <v>27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57" t="s">
        <v>36</v>
      </c>
      <c r="G16" s="57" t="s">
        <v>31</v>
      </c>
      <c r="H16" s="12" t="s">
        <v>32</v>
      </c>
      <c r="I16" s="13" t="s">
        <v>39</v>
      </c>
      <c r="J16" s="13" t="s">
        <v>34</v>
      </c>
      <c r="K16" s="97" t="s">
        <v>59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8"/>
      <c r="G17" s="15"/>
      <c r="H17" s="15"/>
      <c r="I17" s="41"/>
      <c r="J17" s="3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53" t="s">
        <v>21</v>
      </c>
      <c r="G18" s="85"/>
      <c r="H18" s="33"/>
      <c r="I18" s="34"/>
      <c r="J18" s="17"/>
      <c r="K18" s="42"/>
      <c r="L18" s="3"/>
    </row>
    <row r="19" spans="1:12" ht="18" customHeight="1" thickBot="1" x14ac:dyDescent="0.2">
      <c r="A19" s="3"/>
      <c r="B19" s="220">
        <f>K15+1</f>
        <v>28</v>
      </c>
      <c r="C19" s="221"/>
      <c r="D19" s="221"/>
      <c r="E19" s="222"/>
      <c r="F19" s="36">
        <f>B19+1</f>
        <v>29</v>
      </c>
      <c r="G19" s="36">
        <f>F19+1</f>
        <v>30</v>
      </c>
      <c r="H19" s="36">
        <f>G19+1</f>
        <v>31</v>
      </c>
      <c r="I19" s="38">
        <v>1</v>
      </c>
      <c r="J19" s="36">
        <f>I19+1</f>
        <v>2</v>
      </c>
      <c r="K19" s="36">
        <f>J19+1</f>
        <v>3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15" t="s">
        <v>110</v>
      </c>
      <c r="G20" s="57" t="s">
        <v>36</v>
      </c>
      <c r="H20" s="12" t="s">
        <v>119</v>
      </c>
      <c r="I20" s="144" t="s">
        <v>116</v>
      </c>
      <c r="J20" s="12" t="s">
        <v>120</v>
      </c>
      <c r="K20" s="13" t="s">
        <v>122</v>
      </c>
      <c r="L20" s="3"/>
    </row>
    <row r="21" spans="1:12" ht="18" customHeight="1" x14ac:dyDescent="0.15">
      <c r="A21" s="3"/>
      <c r="B21" s="287"/>
      <c r="C21" s="288"/>
      <c r="D21" s="288"/>
      <c r="E21" s="289"/>
      <c r="F21" s="30"/>
      <c r="G21" s="15"/>
      <c r="H21" s="107" t="s">
        <v>114</v>
      </c>
      <c r="I21" s="44"/>
      <c r="J21" s="107" t="s">
        <v>117</v>
      </c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53"/>
      <c r="G22" s="33"/>
      <c r="H22" s="110" t="s">
        <v>115</v>
      </c>
      <c r="I22" s="34"/>
      <c r="J22" s="110" t="s">
        <v>118</v>
      </c>
      <c r="K22" s="42"/>
      <c r="L22" s="3"/>
    </row>
    <row r="23" spans="1:12" ht="18" customHeight="1" thickBot="1" x14ac:dyDescent="0.2">
      <c r="A23" s="3"/>
      <c r="B23" s="231">
        <f>K19+1</f>
        <v>4</v>
      </c>
      <c r="C23" s="232"/>
      <c r="D23" s="232"/>
      <c r="E23" s="233"/>
      <c r="F23" s="43">
        <f>B23+1</f>
        <v>5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A7B8-DF53-4E24-B72D-3F9BCDDBE151}">
  <sheetPr>
    <pageSetUpPr fitToPage="1"/>
  </sheetPr>
  <dimension ref="A1:N30"/>
  <sheetViews>
    <sheetView zoomScale="80" zoomScaleNormal="80" workbookViewId="0">
      <selection activeCell="H4" sqref="H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8</v>
      </c>
      <c r="E1" s="213" t="s">
        <v>1</v>
      </c>
      <c r="F1" s="213"/>
      <c r="G1" s="2">
        <f>DATE(B1,D1,1)</f>
        <v>45505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185"/>
      <c r="G3" s="185"/>
      <c r="H3" s="185">
        <v>1</v>
      </c>
      <c r="I3" s="51">
        <v>2</v>
      </c>
      <c r="J3" s="61">
        <v>3</v>
      </c>
      <c r="K3" s="64">
        <v>4</v>
      </c>
      <c r="L3" s="3"/>
    </row>
    <row r="4" spans="1:14" ht="18" customHeight="1" x14ac:dyDescent="0.15">
      <c r="A4" s="3"/>
      <c r="B4" s="198"/>
      <c r="C4" s="199"/>
      <c r="D4" s="199"/>
      <c r="E4" s="200"/>
      <c r="F4" s="137"/>
      <c r="G4" s="173"/>
      <c r="H4" s="137" t="s">
        <v>290</v>
      </c>
      <c r="I4" s="97" t="s">
        <v>72</v>
      </c>
      <c r="J4" s="97" t="s">
        <v>286</v>
      </c>
      <c r="K4" s="173" t="s">
        <v>289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74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23"/>
      <c r="H6" s="20"/>
      <c r="I6" s="158"/>
      <c r="J6" s="17" t="s">
        <v>24</v>
      </c>
      <c r="K6" s="23"/>
      <c r="L6" s="3"/>
    </row>
    <row r="7" spans="1:14" ht="18" customHeight="1" thickBot="1" x14ac:dyDescent="0.2">
      <c r="A7" s="3"/>
      <c r="B7" s="220">
        <v>5</v>
      </c>
      <c r="C7" s="221"/>
      <c r="D7" s="221"/>
      <c r="E7" s="222"/>
      <c r="F7" s="36">
        <f>B7+1</f>
        <v>6</v>
      </c>
      <c r="G7" s="24">
        <f>F7+1</f>
        <v>7</v>
      </c>
      <c r="H7" s="24">
        <f>G7+1</f>
        <v>8</v>
      </c>
      <c r="I7" s="36">
        <f>H7+1</f>
        <v>9</v>
      </c>
      <c r="J7" s="36">
        <f>I7+1</f>
        <v>10</v>
      </c>
      <c r="K7" s="26">
        <f>J7+1</f>
        <v>11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73" t="s">
        <v>280</v>
      </c>
      <c r="G8" s="157" t="s">
        <v>72</v>
      </c>
      <c r="H8" s="173" t="s">
        <v>293</v>
      </c>
      <c r="I8" s="157" t="s">
        <v>72</v>
      </c>
      <c r="J8" s="137" t="s">
        <v>285</v>
      </c>
      <c r="K8" s="173" t="s">
        <v>284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83"/>
      <c r="I9" s="157"/>
      <c r="J9" s="1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23" t="s">
        <v>13</v>
      </c>
      <c r="H10" s="33"/>
      <c r="I10" s="158" t="s">
        <v>187</v>
      </c>
      <c r="J10" s="17" t="s">
        <v>24</v>
      </c>
      <c r="K10" s="35"/>
      <c r="L10" s="3"/>
    </row>
    <row r="11" spans="1:14" ht="18" customHeight="1" thickBot="1" x14ac:dyDescent="0.2">
      <c r="A11" s="3"/>
      <c r="B11" s="204">
        <v>12</v>
      </c>
      <c r="C11" s="205"/>
      <c r="D11" s="205"/>
      <c r="E11" s="206"/>
      <c r="F11" s="36">
        <f>B11+1</f>
        <v>13</v>
      </c>
      <c r="G11" s="36">
        <f>F11+1</f>
        <v>14</v>
      </c>
      <c r="H11" s="36">
        <f>G11+1</f>
        <v>15</v>
      </c>
      <c r="I11" s="36">
        <f>H11+1</f>
        <v>16</v>
      </c>
      <c r="J11" s="37">
        <f>I11+1</f>
        <v>17</v>
      </c>
      <c r="K11" s="38">
        <f>J11+1</f>
        <v>18</v>
      </c>
      <c r="L11" s="3"/>
    </row>
    <row r="12" spans="1:14" ht="18" customHeight="1" x14ac:dyDescent="0.15">
      <c r="A12" s="3"/>
      <c r="B12" s="207" t="s">
        <v>252</v>
      </c>
      <c r="C12" s="208"/>
      <c r="D12" s="208"/>
      <c r="E12" s="209"/>
      <c r="F12" s="144" t="s">
        <v>146</v>
      </c>
      <c r="G12" s="157" t="s">
        <v>72</v>
      </c>
      <c r="H12" s="12" t="s">
        <v>281</v>
      </c>
      <c r="I12" s="157" t="s">
        <v>72</v>
      </c>
      <c r="J12" s="97" t="s">
        <v>72</v>
      </c>
      <c r="K12" s="97" t="s">
        <v>282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28"/>
      <c r="J13" s="18"/>
      <c r="K13" s="98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/>
      <c r="G14" s="23" t="s">
        <v>13</v>
      </c>
      <c r="H14" s="33"/>
      <c r="I14" s="158"/>
      <c r="J14" s="17" t="s">
        <v>24</v>
      </c>
      <c r="K14" s="79"/>
      <c r="L14" s="3"/>
    </row>
    <row r="15" spans="1:14" ht="18" customHeight="1" thickBot="1" x14ac:dyDescent="0.2">
      <c r="A15" s="3"/>
      <c r="B15" s="210">
        <v>19</v>
      </c>
      <c r="C15" s="226"/>
      <c r="D15" s="226"/>
      <c r="E15" s="227"/>
      <c r="F15" s="36">
        <f>B15+1</f>
        <v>20</v>
      </c>
      <c r="G15" s="36">
        <f>F15+1</f>
        <v>21</v>
      </c>
      <c r="H15" s="36">
        <f>G15+1</f>
        <v>22</v>
      </c>
      <c r="I15" s="36">
        <f>H15+1</f>
        <v>23</v>
      </c>
      <c r="J15" s="78">
        <f>I15+1</f>
        <v>24</v>
      </c>
      <c r="K15" s="38">
        <f>J15+1</f>
        <v>25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291</v>
      </c>
      <c r="G16" s="173" t="s">
        <v>252</v>
      </c>
      <c r="H16" s="173" t="s">
        <v>292</v>
      </c>
      <c r="I16" s="97" t="s">
        <v>72</v>
      </c>
      <c r="J16" s="97" t="s">
        <v>72</v>
      </c>
      <c r="K16" s="9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74" t="s">
        <v>12</v>
      </c>
      <c r="H17" s="44"/>
      <c r="I17" s="16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158"/>
      <c r="J18" s="17" t="s">
        <v>24</v>
      </c>
      <c r="K18" s="42"/>
      <c r="L18" s="3"/>
    </row>
    <row r="19" spans="1:12" ht="18" customHeight="1" thickBot="1" x14ac:dyDescent="0.2">
      <c r="A19" s="3"/>
      <c r="B19" s="210">
        <v>26</v>
      </c>
      <c r="C19" s="226"/>
      <c r="D19" s="226"/>
      <c r="E19" s="227"/>
      <c r="F19" s="36">
        <v>27</v>
      </c>
      <c r="G19" s="36">
        <v>28</v>
      </c>
      <c r="H19" s="36">
        <v>29</v>
      </c>
      <c r="I19" s="36">
        <v>30</v>
      </c>
      <c r="J19" s="37">
        <v>31</v>
      </c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291</v>
      </c>
      <c r="G20" s="157" t="s">
        <v>72</v>
      </c>
      <c r="H20" s="12" t="s">
        <v>281</v>
      </c>
      <c r="I20" s="186" t="s">
        <v>287</v>
      </c>
      <c r="J20" s="173" t="s">
        <v>252</v>
      </c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74" t="s">
        <v>12</v>
      </c>
      <c r="H21" s="15"/>
      <c r="I21" s="28" t="s">
        <v>288</v>
      </c>
      <c r="J21" s="55"/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23" t="s">
        <v>13</v>
      </c>
      <c r="H22" s="33"/>
      <c r="I22" s="158"/>
      <c r="J22" s="17" t="s">
        <v>24</v>
      </c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30"/>
  <sheetViews>
    <sheetView zoomScale="80" zoomScaleNormal="80" workbookViewId="0">
      <selection activeCell="F16" sqref="F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1</v>
      </c>
      <c r="E1" s="213" t="s">
        <v>1</v>
      </c>
      <c r="F1" s="213"/>
      <c r="G1" s="2">
        <f>DATE(B1,D1,1)</f>
        <v>44197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/>
      <c r="H3" s="24"/>
      <c r="I3" s="24">
        <v>1</v>
      </c>
      <c r="J3" s="37">
        <f>I3+1</f>
        <v>2</v>
      </c>
      <c r="K3" s="54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0"/>
      <c r="H4" s="10"/>
      <c r="I4" s="10" t="s">
        <v>10</v>
      </c>
      <c r="J4" s="12" t="s">
        <v>96</v>
      </c>
      <c r="K4" s="13" t="s">
        <v>56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107" t="s">
        <v>117</v>
      </c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10" t="s">
        <v>118</v>
      </c>
      <c r="K6" s="23"/>
      <c r="L6" s="3"/>
    </row>
    <row r="7" spans="1:14" ht="18" customHeight="1" thickBot="1" x14ac:dyDescent="0.2">
      <c r="A7" s="3"/>
      <c r="B7" s="220">
        <f>K3+1</f>
        <v>4</v>
      </c>
      <c r="C7" s="221"/>
      <c r="D7" s="221"/>
      <c r="E7" s="222"/>
      <c r="F7" s="24">
        <f>B7+1</f>
        <v>5</v>
      </c>
      <c r="G7" s="36">
        <f>F7+1</f>
        <v>6</v>
      </c>
      <c r="H7" s="24">
        <f>G7+1</f>
        <v>7</v>
      </c>
      <c r="I7" s="24">
        <f>H7+1</f>
        <v>8</v>
      </c>
      <c r="J7" s="37">
        <f>I7+1</f>
        <v>9</v>
      </c>
      <c r="K7" s="26">
        <f>J7+1</f>
        <v>10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15" t="s">
        <v>124</v>
      </c>
      <c r="G8" s="57" t="s">
        <v>36</v>
      </c>
      <c r="H8" s="12" t="s">
        <v>32</v>
      </c>
      <c r="I8" s="97" t="s">
        <v>39</v>
      </c>
      <c r="J8" s="13" t="s">
        <v>34</v>
      </c>
      <c r="K8" s="97" t="s">
        <v>59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/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04">
        <f>K7+1</f>
        <v>11</v>
      </c>
      <c r="C11" s="205"/>
      <c r="D11" s="205"/>
      <c r="E11" s="206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37">
        <f>I11+1</f>
        <v>16</v>
      </c>
      <c r="K11" s="38">
        <f>J11+1</f>
        <v>17</v>
      </c>
      <c r="L11" s="3"/>
    </row>
    <row r="12" spans="1:14" ht="18" customHeight="1" x14ac:dyDescent="0.15">
      <c r="A12" s="3"/>
      <c r="B12" s="207" t="s">
        <v>110</v>
      </c>
      <c r="C12" s="208"/>
      <c r="D12" s="208"/>
      <c r="E12" s="209"/>
      <c r="F12" s="63" t="s">
        <v>10</v>
      </c>
      <c r="G12" s="27" t="s">
        <v>108</v>
      </c>
      <c r="H12" s="12" t="s">
        <v>32</v>
      </c>
      <c r="I12" s="97" t="s">
        <v>39</v>
      </c>
      <c r="J12" s="115" t="s">
        <v>44</v>
      </c>
      <c r="K12" s="97" t="s">
        <v>34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18</v>
      </c>
      <c r="C15" s="226"/>
      <c r="D15" s="226"/>
      <c r="E15" s="227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37">
        <f>I15+1</f>
        <v>23</v>
      </c>
      <c r="K15" s="38">
        <f>J15+1</f>
        <v>24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15" t="s">
        <v>124</v>
      </c>
      <c r="G16" s="57" t="s">
        <v>36</v>
      </c>
      <c r="H16" s="57" t="s">
        <v>126</v>
      </c>
      <c r="I16" s="97" t="s">
        <v>39</v>
      </c>
      <c r="J16" s="97" t="s">
        <v>34</v>
      </c>
      <c r="K16" s="97" t="s">
        <v>34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44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/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25</v>
      </c>
      <c r="C19" s="221"/>
      <c r="D19" s="221"/>
      <c r="E19" s="222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37">
        <f>I19+1</f>
        <v>30</v>
      </c>
      <c r="K19" s="38">
        <f>J19+1</f>
        <v>31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36</v>
      </c>
      <c r="G20" s="27" t="s">
        <v>31</v>
      </c>
      <c r="H20" s="12" t="s">
        <v>32</v>
      </c>
      <c r="I20" s="97" t="s">
        <v>59</v>
      </c>
      <c r="J20" s="115" t="s">
        <v>125</v>
      </c>
      <c r="K20" s="115" t="s">
        <v>123</v>
      </c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/>
      <c r="G22" s="33"/>
      <c r="H22" s="33"/>
      <c r="I22" s="34"/>
      <c r="J22" s="17" t="s">
        <v>9</v>
      </c>
      <c r="K22" s="42"/>
      <c r="L22" s="3"/>
    </row>
    <row r="23" spans="1:12" ht="18" customHeight="1" thickBot="1" x14ac:dyDescent="0.2">
      <c r="A23" s="3"/>
      <c r="B23" s="231">
        <f>K19+1</f>
        <v>32</v>
      </c>
      <c r="C23" s="232"/>
      <c r="D23" s="232"/>
      <c r="E23" s="233"/>
      <c r="F23" s="43">
        <f>B23+1</f>
        <v>33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30"/>
  <sheetViews>
    <sheetView zoomScale="80" zoomScaleNormal="80" workbookViewId="0">
      <selection activeCell="K8" sqref="K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2</v>
      </c>
      <c r="E1" s="213" t="s">
        <v>1</v>
      </c>
      <c r="F1" s="213"/>
      <c r="G1" s="2">
        <f>DATE(B1,D1,1)</f>
        <v>44228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36">
        <f>F3+1</f>
        <v>3</v>
      </c>
      <c r="H3" s="24">
        <f>G3+1</f>
        <v>4</v>
      </c>
      <c r="I3" s="24">
        <f>H3+1</f>
        <v>5</v>
      </c>
      <c r="J3" s="37">
        <f>I3+1</f>
        <v>6</v>
      </c>
      <c r="K3" s="64">
        <f>J3+1</f>
        <v>7</v>
      </c>
      <c r="L3" s="3"/>
    </row>
    <row r="4" spans="1:14" ht="18" customHeight="1" x14ac:dyDescent="0.15">
      <c r="A4" s="3"/>
      <c r="B4" s="240" t="s">
        <v>23</v>
      </c>
      <c r="C4" s="241"/>
      <c r="D4" s="241"/>
      <c r="E4" s="242"/>
      <c r="F4" s="115" t="s">
        <v>127</v>
      </c>
      <c r="G4" s="57" t="s">
        <v>36</v>
      </c>
      <c r="H4" s="57" t="s">
        <v>126</v>
      </c>
      <c r="I4" s="97" t="s">
        <v>72</v>
      </c>
      <c r="J4" s="13" t="s">
        <v>81</v>
      </c>
      <c r="K4" s="140" t="s">
        <v>70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45"/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8</v>
      </c>
      <c r="C7" s="221"/>
      <c r="D7" s="221"/>
      <c r="E7" s="222"/>
      <c r="F7" s="24">
        <f>B7+1</f>
        <v>9</v>
      </c>
      <c r="G7" s="36">
        <f>F7+1</f>
        <v>10</v>
      </c>
      <c r="H7" s="26">
        <f>G7+1</f>
        <v>11</v>
      </c>
      <c r="I7" s="24">
        <f>H7+1</f>
        <v>12</v>
      </c>
      <c r="J7" s="37">
        <f>I7+1</f>
        <v>13</v>
      </c>
      <c r="K7" s="26">
        <f>J7+1</f>
        <v>14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57" t="s">
        <v>36</v>
      </c>
      <c r="G8" s="27" t="s">
        <v>31</v>
      </c>
      <c r="H8" s="140" t="s">
        <v>70</v>
      </c>
      <c r="I8" s="97" t="s">
        <v>72</v>
      </c>
      <c r="J8" s="13" t="s">
        <v>81</v>
      </c>
      <c r="K8" s="140" t="s">
        <v>70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15</v>
      </c>
      <c r="C11" s="226"/>
      <c r="D11" s="226"/>
      <c r="E11" s="227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15" t="s">
        <v>111</v>
      </c>
      <c r="G12" s="57" t="s">
        <v>36</v>
      </c>
      <c r="H12" s="57" t="s">
        <v>126</v>
      </c>
      <c r="I12" s="97" t="s">
        <v>72</v>
      </c>
      <c r="J12" s="13" t="s">
        <v>81</v>
      </c>
      <c r="K12" s="13" t="s">
        <v>81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8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15" t="s">
        <v>40</v>
      </c>
      <c r="G16" s="27" t="s">
        <v>107</v>
      </c>
      <c r="H16" s="71" t="s">
        <v>128</v>
      </c>
      <c r="I16" s="97" t="s">
        <v>72</v>
      </c>
      <c r="J16" s="13" t="s">
        <v>81</v>
      </c>
      <c r="K16" s="13" t="s">
        <v>81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20"/>
      <c r="C19" s="221"/>
      <c r="D19" s="221"/>
      <c r="E19" s="222"/>
      <c r="F19" s="36"/>
      <c r="G19" s="36"/>
      <c r="H19" s="36"/>
      <c r="I19" s="36"/>
      <c r="J19" s="37"/>
      <c r="K19" s="38"/>
      <c r="L19" s="3"/>
    </row>
    <row r="20" spans="1:12" ht="18" customHeight="1" x14ac:dyDescent="0.15">
      <c r="A20" s="3"/>
      <c r="B20" s="198"/>
      <c r="C20" s="199"/>
      <c r="D20" s="199"/>
      <c r="E20" s="200"/>
      <c r="F20" s="57"/>
      <c r="G20" s="27"/>
      <c r="H20" s="12"/>
      <c r="I20" s="97"/>
      <c r="J20" s="28"/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/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30"/>
  <sheetViews>
    <sheetView zoomScale="80" zoomScaleNormal="80" workbookViewId="0">
      <selection activeCell="K12" sqref="K1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3</v>
      </c>
      <c r="E1" s="213" t="s">
        <v>1</v>
      </c>
      <c r="F1" s="213"/>
      <c r="G1" s="2">
        <f>DATE(B1,D1,1)</f>
        <v>44256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36">
        <f>F3+1</f>
        <v>3</v>
      </c>
      <c r="H3" s="24">
        <f>G3+1</f>
        <v>4</v>
      </c>
      <c r="I3" s="24">
        <f>H3+1</f>
        <v>5</v>
      </c>
      <c r="J3" s="37">
        <f>I3+1</f>
        <v>6</v>
      </c>
      <c r="K3" s="54">
        <f>J3+1</f>
        <v>7</v>
      </c>
      <c r="L3" s="3"/>
    </row>
    <row r="4" spans="1:14" ht="18" customHeight="1" x14ac:dyDescent="0.15">
      <c r="A4" s="3"/>
      <c r="B4" s="240" t="s">
        <v>23</v>
      </c>
      <c r="C4" s="241"/>
      <c r="D4" s="241"/>
      <c r="E4" s="242"/>
      <c r="F4" s="115" t="s">
        <v>130</v>
      </c>
      <c r="G4" s="57" t="s">
        <v>36</v>
      </c>
      <c r="H4" s="71" t="s">
        <v>128</v>
      </c>
      <c r="I4" s="97" t="s">
        <v>72</v>
      </c>
      <c r="J4" s="13" t="s">
        <v>81</v>
      </c>
      <c r="K4" s="13" t="s">
        <v>81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8</v>
      </c>
      <c r="C7" s="221"/>
      <c r="D7" s="221"/>
      <c r="E7" s="222"/>
      <c r="F7" s="24">
        <f>B7+1</f>
        <v>9</v>
      </c>
      <c r="G7" s="36">
        <f>F7+1</f>
        <v>10</v>
      </c>
      <c r="H7" s="24">
        <f>G7+1</f>
        <v>11</v>
      </c>
      <c r="I7" s="24">
        <f>H7+1</f>
        <v>12</v>
      </c>
      <c r="J7" s="37">
        <f>I7+1</f>
        <v>13</v>
      </c>
      <c r="K7" s="26">
        <f>J7+1</f>
        <v>14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57" t="s">
        <v>36</v>
      </c>
      <c r="G8" s="27" t="s">
        <v>129</v>
      </c>
      <c r="H8" s="12" t="s">
        <v>80</v>
      </c>
      <c r="I8" s="97" t="s">
        <v>72</v>
      </c>
      <c r="J8" s="13" t="s">
        <v>81</v>
      </c>
      <c r="K8" s="140" t="s">
        <v>70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15</v>
      </c>
      <c r="C11" s="226"/>
      <c r="D11" s="226"/>
      <c r="E11" s="227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8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15" t="s">
        <v>130</v>
      </c>
      <c r="G12" s="57" t="s">
        <v>36</v>
      </c>
      <c r="H12" s="12" t="s">
        <v>80</v>
      </c>
      <c r="I12" s="97" t="s">
        <v>72</v>
      </c>
      <c r="J12" s="140" t="s">
        <v>70</v>
      </c>
      <c r="K12" s="71" t="s">
        <v>131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/>
      <c r="G14" s="33"/>
      <c r="H14" s="33"/>
      <c r="I14" s="34"/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6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57" t="s">
        <v>36</v>
      </c>
      <c r="G16" s="27" t="s">
        <v>31</v>
      </c>
      <c r="H16" s="12" t="s">
        <v>80</v>
      </c>
      <c r="I16" s="97" t="s">
        <v>72</v>
      </c>
      <c r="J16" s="13" t="s">
        <v>81</v>
      </c>
      <c r="K16" s="13" t="s">
        <v>81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10">
        <f>K15+1</f>
        <v>29</v>
      </c>
      <c r="C19" s="226"/>
      <c r="D19" s="226"/>
      <c r="E19" s="227"/>
      <c r="F19" s="36">
        <f>B19+1</f>
        <v>30</v>
      </c>
      <c r="G19" s="36">
        <f>F19+1</f>
        <v>31</v>
      </c>
      <c r="H19" s="36"/>
      <c r="I19" s="36"/>
      <c r="J19" s="37"/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71" t="s">
        <v>131</v>
      </c>
      <c r="G20" s="57" t="s">
        <v>36</v>
      </c>
      <c r="H20" s="12"/>
      <c r="I20" s="97"/>
      <c r="J20" s="28"/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23"/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0"/>
  <sheetViews>
    <sheetView topLeftCell="B1" zoomScale="80" zoomScaleNormal="80" workbookViewId="0">
      <selection activeCell="H19" sqref="H19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4</v>
      </c>
      <c r="E1" s="213" t="s">
        <v>1</v>
      </c>
      <c r="F1" s="213"/>
      <c r="G1" s="2">
        <f>DATE(B1,D1,1)</f>
        <v>44287</v>
      </c>
      <c r="K1" s="80">
        <f ca="1">TODAY()</f>
        <v>45542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44284</v>
      </c>
      <c r="C3" s="279"/>
      <c r="D3" s="279"/>
      <c r="E3" s="280"/>
      <c r="F3" s="118">
        <f>B3+1</f>
        <v>44285</v>
      </c>
      <c r="G3" s="119"/>
      <c r="H3" s="119">
        <v>1</v>
      </c>
      <c r="I3" s="119">
        <f>H3+1</f>
        <v>2</v>
      </c>
      <c r="J3" s="120">
        <f>I3+1</f>
        <v>3</v>
      </c>
      <c r="K3" s="121">
        <f>J3+1</f>
        <v>4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/>
      <c r="H4" s="71" t="s">
        <v>133</v>
      </c>
      <c r="I4" s="13" t="s">
        <v>72</v>
      </c>
      <c r="J4" s="13" t="s">
        <v>72</v>
      </c>
      <c r="K4" s="140" t="s">
        <v>59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107"/>
      <c r="I5" s="108"/>
      <c r="J5" s="100" t="s">
        <v>9</v>
      </c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5</v>
      </c>
      <c r="C7" s="276"/>
      <c r="D7" s="276"/>
      <c r="E7" s="277"/>
      <c r="F7" s="112">
        <f>B7+1</f>
        <v>6</v>
      </c>
      <c r="G7" s="105">
        <f>F7+1</f>
        <v>7</v>
      </c>
      <c r="H7" s="112">
        <f>G7+1</f>
        <v>8</v>
      </c>
      <c r="I7" s="112">
        <f>H7+1</f>
        <v>9</v>
      </c>
      <c r="J7" s="102">
        <f>I7+1</f>
        <v>10</v>
      </c>
      <c r="K7" s="124">
        <f>J7+1</f>
        <v>11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35</v>
      </c>
      <c r="G8" s="57" t="s">
        <v>36</v>
      </c>
      <c r="H8" s="71" t="s">
        <v>32</v>
      </c>
      <c r="I8" s="57" t="s">
        <v>36</v>
      </c>
      <c r="J8" s="71" t="s">
        <v>131</v>
      </c>
      <c r="K8" s="140" t="s">
        <v>134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59"/>
      <c r="G9" s="107"/>
      <c r="H9" s="75"/>
      <c r="I9" s="110"/>
      <c r="J9" s="100" t="s">
        <v>9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12</v>
      </c>
      <c r="C11" s="273"/>
      <c r="D11" s="273"/>
      <c r="E11" s="274"/>
      <c r="F11" s="105">
        <f>B11+1</f>
        <v>13</v>
      </c>
      <c r="G11" s="105">
        <f>F11+1</f>
        <v>14</v>
      </c>
      <c r="H11" s="105">
        <f>G11+1</f>
        <v>15</v>
      </c>
      <c r="I11" s="105">
        <f>H11+1</f>
        <v>16</v>
      </c>
      <c r="J11" s="103">
        <f>I11+1</f>
        <v>17</v>
      </c>
      <c r="K11" s="114">
        <f>J11+1</f>
        <v>18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57" t="s">
        <v>36</v>
      </c>
      <c r="G12" s="57" t="s">
        <v>31</v>
      </c>
      <c r="H12" s="71" t="s">
        <v>32</v>
      </c>
      <c r="I12" s="13" t="s">
        <v>72</v>
      </c>
      <c r="J12" s="13" t="s">
        <v>72</v>
      </c>
      <c r="K12" s="71" t="s">
        <v>131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67"/>
      <c r="G13" s="107"/>
      <c r="H13" s="107"/>
      <c r="I13" s="108"/>
      <c r="J13" s="57"/>
      <c r="K13" s="122"/>
      <c r="L13" s="3"/>
    </row>
    <row r="14" spans="1:14" ht="18" customHeight="1" thickBot="1" x14ac:dyDescent="0.2">
      <c r="A14" s="3"/>
      <c r="B14" s="266"/>
      <c r="C14" s="267"/>
      <c r="D14" s="267"/>
      <c r="E14" s="268"/>
      <c r="F14" s="116"/>
      <c r="G14" s="110"/>
      <c r="I14" s="110"/>
      <c r="J14" s="104" t="s">
        <v>9</v>
      </c>
      <c r="K14" s="100"/>
      <c r="L14" s="3"/>
    </row>
    <row r="15" spans="1:14" ht="18" customHeight="1" thickBot="1" x14ac:dyDescent="0.2">
      <c r="A15" s="3"/>
      <c r="B15" s="272">
        <f>K11+1</f>
        <v>19</v>
      </c>
      <c r="C15" s="273"/>
      <c r="D15" s="273"/>
      <c r="E15" s="274"/>
      <c r="F15" s="105">
        <f>B15+1</f>
        <v>20</v>
      </c>
      <c r="G15" s="105">
        <f>F15+1</f>
        <v>21</v>
      </c>
      <c r="H15" s="105">
        <f>G15+1</f>
        <v>22</v>
      </c>
      <c r="I15" s="105">
        <f>H15+1</f>
        <v>23</v>
      </c>
      <c r="J15" s="103">
        <f>I15+1</f>
        <v>24</v>
      </c>
      <c r="K15" s="114">
        <f>J15+1</f>
        <v>25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57" t="s">
        <v>136</v>
      </c>
      <c r="G16" s="57" t="s">
        <v>36</v>
      </c>
      <c r="H16" s="71" t="s">
        <v>32</v>
      </c>
      <c r="I16" s="57" t="s">
        <v>36</v>
      </c>
      <c r="J16" s="57" t="s">
        <v>132</v>
      </c>
      <c r="K16" s="140" t="s">
        <v>59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75"/>
      <c r="G17" s="107"/>
      <c r="H17" s="107"/>
      <c r="I17" s="108"/>
      <c r="J17" s="100" t="s">
        <v>9</v>
      </c>
      <c r="K17" s="55"/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26</v>
      </c>
      <c r="C19" s="276"/>
      <c r="D19" s="276"/>
      <c r="E19" s="277"/>
      <c r="F19" s="105">
        <f>B19+1</f>
        <v>27</v>
      </c>
      <c r="G19" s="105">
        <f>F19+1</f>
        <v>28</v>
      </c>
      <c r="H19" s="114">
        <f>G19+1</f>
        <v>29</v>
      </c>
      <c r="I19" s="105">
        <f>H19+1</f>
        <v>30</v>
      </c>
      <c r="J19" s="105"/>
      <c r="K19" s="114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36</v>
      </c>
      <c r="G20" s="57" t="s">
        <v>31</v>
      </c>
      <c r="H20" s="71" t="s">
        <v>96</v>
      </c>
      <c r="I20" s="13" t="s">
        <v>72</v>
      </c>
      <c r="J20" s="13"/>
      <c r="K20" s="99"/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 t="s">
        <v>21</v>
      </c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0"/>
  <sheetViews>
    <sheetView topLeftCell="B1" zoomScale="80" zoomScaleNormal="80" workbookViewId="0">
      <selection activeCell="K4" sqref="K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5</v>
      </c>
      <c r="E1" s="213" t="s">
        <v>1</v>
      </c>
      <c r="F1" s="213"/>
      <c r="G1" s="2">
        <f>DATE(B1,D1,1)</f>
        <v>44317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13" t="s">
        <v>72</v>
      </c>
      <c r="K4" s="140" t="s">
        <v>141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 t="s">
        <v>9</v>
      </c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04">
        <f>K3+1</f>
        <v>3</v>
      </c>
      <c r="C7" s="205"/>
      <c r="D7" s="205"/>
      <c r="E7" s="206"/>
      <c r="F7" s="26">
        <f>B7+1</f>
        <v>4</v>
      </c>
      <c r="G7" s="26">
        <f>F7+1</f>
        <v>5</v>
      </c>
      <c r="H7" s="24">
        <f>G7+1</f>
        <v>6</v>
      </c>
      <c r="I7" s="24">
        <f>H7+1</f>
        <v>7</v>
      </c>
      <c r="J7" s="25">
        <f>I7+1</f>
        <v>8</v>
      </c>
      <c r="K7" s="26">
        <f>J7+1</f>
        <v>9</v>
      </c>
      <c r="L7" s="3"/>
    </row>
    <row r="8" spans="1:14" ht="18" customHeight="1" x14ac:dyDescent="0.15">
      <c r="A8" s="3"/>
      <c r="B8" s="207" t="s">
        <v>140</v>
      </c>
      <c r="C8" s="208"/>
      <c r="D8" s="208"/>
      <c r="E8" s="209"/>
      <c r="F8" s="13" t="s">
        <v>141</v>
      </c>
      <c r="G8" s="71" t="s">
        <v>131</v>
      </c>
      <c r="H8" s="10" t="s">
        <v>76</v>
      </c>
      <c r="I8" s="13" t="s">
        <v>72</v>
      </c>
      <c r="J8" s="13" t="s">
        <v>72</v>
      </c>
      <c r="K8" s="13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83"/>
      <c r="I9" s="16"/>
      <c r="J9" s="17" t="s">
        <v>9</v>
      </c>
      <c r="K9" s="16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79"/>
      <c r="J10" s="22"/>
      <c r="K10" s="35"/>
      <c r="L10" s="3"/>
    </row>
    <row r="11" spans="1:14" ht="18" customHeight="1" thickBot="1" x14ac:dyDescent="0.2">
      <c r="A11" s="3"/>
      <c r="B11" s="210">
        <f>K7+1</f>
        <v>10</v>
      </c>
      <c r="C11" s="226"/>
      <c r="D11" s="226"/>
      <c r="E11" s="227"/>
      <c r="F11" s="36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57" t="s">
        <v>36</v>
      </c>
      <c r="G12" s="27" t="s">
        <v>137</v>
      </c>
      <c r="H12" s="12" t="s">
        <v>96</v>
      </c>
      <c r="I12" s="13" t="s">
        <v>72</v>
      </c>
      <c r="J12" s="27" t="s">
        <v>135</v>
      </c>
      <c r="K12" s="71" t="s">
        <v>131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6"/>
      <c r="J13" s="18" t="s">
        <v>9</v>
      </c>
      <c r="K13" s="16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33"/>
      <c r="H14" s="33"/>
      <c r="I14" s="34"/>
      <c r="J14" s="40"/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57" t="s">
        <v>36</v>
      </c>
      <c r="G16" s="57" t="s">
        <v>36</v>
      </c>
      <c r="H16" s="12" t="s">
        <v>80</v>
      </c>
      <c r="I16" s="13" t="s">
        <v>72</v>
      </c>
      <c r="J16" s="27" t="s">
        <v>135</v>
      </c>
      <c r="K16" s="71" t="s">
        <v>131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5"/>
      <c r="H17" s="44"/>
      <c r="I17" s="41"/>
      <c r="J17" s="17" t="s">
        <v>9</v>
      </c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22"/>
      <c r="K18" s="42"/>
      <c r="L18" s="3"/>
    </row>
    <row r="19" spans="1:12" ht="18" customHeight="1" thickBot="1" x14ac:dyDescent="0.2">
      <c r="A19" s="3"/>
      <c r="B19" s="220">
        <f>K15+1</f>
        <v>24</v>
      </c>
      <c r="C19" s="221"/>
      <c r="D19" s="221"/>
      <c r="E19" s="222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37">
        <f>I19+1</f>
        <v>29</v>
      </c>
      <c r="K19" s="38">
        <f>J19+1</f>
        <v>30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36</v>
      </c>
      <c r="G20" s="27" t="s">
        <v>138</v>
      </c>
      <c r="H20" s="146" t="s">
        <v>142</v>
      </c>
      <c r="I20" s="13" t="s">
        <v>72</v>
      </c>
      <c r="J20" s="13" t="s">
        <v>87</v>
      </c>
      <c r="K20" s="13" t="s">
        <v>139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83"/>
      <c r="I21" s="44"/>
      <c r="J21" s="17" t="s">
        <v>9</v>
      </c>
      <c r="K21" s="16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/>
      <c r="G22" s="33"/>
      <c r="H22" s="33"/>
      <c r="I22" s="34"/>
      <c r="J22" s="79"/>
      <c r="K22" s="42"/>
      <c r="L22" s="3"/>
    </row>
    <row r="23" spans="1:12" ht="18" customHeight="1" thickBot="1" x14ac:dyDescent="0.2">
      <c r="A23" s="3"/>
      <c r="B23" s="220">
        <f>K19+1</f>
        <v>31</v>
      </c>
      <c r="C23" s="221"/>
      <c r="D23" s="221"/>
      <c r="E23" s="222"/>
      <c r="F23" s="43">
        <f>B23+1</f>
        <v>32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90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30"/>
  <sheetViews>
    <sheetView zoomScale="80" zoomScaleNormal="80" workbookViewId="0">
      <selection activeCell="K8" sqref="K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7</v>
      </c>
      <c r="E1" s="213" t="s">
        <v>1</v>
      </c>
      <c r="F1" s="213"/>
      <c r="G1" s="2">
        <f>DATE(B1,D1,1)</f>
        <v>44378</v>
      </c>
      <c r="K1" s="80">
        <f ca="1">TODAY()</f>
        <v>45542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44375</v>
      </c>
      <c r="C3" s="279"/>
      <c r="D3" s="279"/>
      <c r="E3" s="280"/>
      <c r="F3" s="118">
        <f>B3+1</f>
        <v>44376</v>
      </c>
      <c r="G3" s="119"/>
      <c r="H3" s="119">
        <v>1</v>
      </c>
      <c r="I3" s="119">
        <f>H3+1</f>
        <v>2</v>
      </c>
      <c r="J3" s="120">
        <f>I3+1</f>
        <v>3</v>
      </c>
      <c r="K3" s="121">
        <f>J3+1</f>
        <v>4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/>
      <c r="H4" s="57" t="s">
        <v>126</v>
      </c>
      <c r="I4" s="13" t="s">
        <v>72</v>
      </c>
      <c r="J4" s="57" t="s">
        <v>31</v>
      </c>
      <c r="K4" s="71" t="s">
        <v>131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107"/>
      <c r="I5" s="108"/>
      <c r="J5" s="100" t="s">
        <v>144</v>
      </c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5</v>
      </c>
      <c r="C7" s="276"/>
      <c r="D7" s="276"/>
      <c r="E7" s="277"/>
      <c r="F7" s="112">
        <f>B7+1</f>
        <v>6</v>
      </c>
      <c r="G7" s="105">
        <f>F7+1</f>
        <v>7</v>
      </c>
      <c r="H7" s="112">
        <f>G7+1</f>
        <v>8</v>
      </c>
      <c r="I7" s="112">
        <f>H7+1</f>
        <v>9</v>
      </c>
      <c r="J7" s="102">
        <f>I7+1</f>
        <v>10</v>
      </c>
      <c r="K7" s="124">
        <f>J7+1</f>
        <v>11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36</v>
      </c>
      <c r="G8" s="57" t="s">
        <v>36</v>
      </c>
      <c r="H8" s="71" t="s">
        <v>32</v>
      </c>
      <c r="I8" s="13" t="s">
        <v>72</v>
      </c>
      <c r="J8" s="140" t="s">
        <v>59</v>
      </c>
      <c r="K8" s="140" t="s">
        <v>59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59"/>
      <c r="G9" s="107"/>
      <c r="H9" s="75"/>
      <c r="I9" s="110"/>
      <c r="J9" s="100" t="s">
        <v>144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12</v>
      </c>
      <c r="C11" s="273"/>
      <c r="D11" s="273"/>
      <c r="E11" s="274"/>
      <c r="F11" s="105">
        <f>B11+1</f>
        <v>13</v>
      </c>
      <c r="G11" s="105">
        <f>F11+1</f>
        <v>14</v>
      </c>
      <c r="H11" s="105">
        <f>G11+1</f>
        <v>15</v>
      </c>
      <c r="I11" s="105">
        <f>H11+1</f>
        <v>16</v>
      </c>
      <c r="J11" s="103">
        <f>I11+1</f>
        <v>17</v>
      </c>
      <c r="K11" s="114">
        <f>J11+1</f>
        <v>18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57" t="s">
        <v>143</v>
      </c>
      <c r="G12" s="57" t="s">
        <v>31</v>
      </c>
      <c r="H12" s="71" t="s">
        <v>32</v>
      </c>
      <c r="I12" s="57" t="s">
        <v>36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67"/>
      <c r="G13" s="107"/>
      <c r="H13" s="107"/>
      <c r="I13" s="108"/>
      <c r="J13" s="57"/>
      <c r="K13" s="122"/>
      <c r="L13" s="3"/>
    </row>
    <row r="14" spans="1:14" ht="18" customHeight="1" thickBot="1" x14ac:dyDescent="0.2">
      <c r="A14" s="3"/>
      <c r="B14" s="266"/>
      <c r="C14" s="267"/>
      <c r="D14" s="267"/>
      <c r="E14" s="268"/>
      <c r="F14" s="116"/>
      <c r="G14" s="110"/>
      <c r="I14" s="110"/>
      <c r="J14" s="100" t="s">
        <v>144</v>
      </c>
      <c r="K14" s="100"/>
      <c r="L14" s="3"/>
    </row>
    <row r="15" spans="1:14" ht="18" customHeight="1" thickBot="1" x14ac:dyDescent="0.2">
      <c r="A15" s="3"/>
      <c r="B15" s="272">
        <f>K11+1</f>
        <v>19</v>
      </c>
      <c r="C15" s="273"/>
      <c r="D15" s="273"/>
      <c r="E15" s="274"/>
      <c r="F15" s="105">
        <f>B15+1</f>
        <v>20</v>
      </c>
      <c r="G15" s="105">
        <f>F15+1</f>
        <v>21</v>
      </c>
      <c r="H15" s="114">
        <f>G15+1</f>
        <v>22</v>
      </c>
      <c r="I15" s="114">
        <f>H15+1</f>
        <v>23</v>
      </c>
      <c r="J15" s="103">
        <f>I15+1</f>
        <v>24</v>
      </c>
      <c r="K15" s="114">
        <f>J15+1</f>
        <v>25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57" t="s">
        <v>143</v>
      </c>
      <c r="G16" s="57" t="s">
        <v>36</v>
      </c>
      <c r="H16" s="71" t="s">
        <v>32</v>
      </c>
      <c r="I16" s="13" t="s">
        <v>72</v>
      </c>
      <c r="J16" s="71" t="s">
        <v>131</v>
      </c>
      <c r="K16" s="13" t="s">
        <v>72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75"/>
      <c r="G17" s="107"/>
      <c r="H17" s="107"/>
      <c r="I17" s="108"/>
      <c r="J17" s="100" t="s">
        <v>144</v>
      </c>
      <c r="K17" s="55"/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26</v>
      </c>
      <c r="C19" s="276"/>
      <c r="D19" s="276"/>
      <c r="E19" s="277"/>
      <c r="F19" s="105">
        <f>B19+1</f>
        <v>27</v>
      </c>
      <c r="G19" s="105">
        <f>F19+1</f>
        <v>28</v>
      </c>
      <c r="H19" s="105">
        <f>G19+1</f>
        <v>29</v>
      </c>
      <c r="I19" s="105">
        <f>H19+1</f>
        <v>30</v>
      </c>
      <c r="J19" s="105">
        <f>I19+1</f>
        <v>31</v>
      </c>
      <c r="K19" s="114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143</v>
      </c>
      <c r="G20" s="57" t="s">
        <v>31</v>
      </c>
      <c r="H20" s="71" t="s">
        <v>96</v>
      </c>
      <c r="I20" s="13" t="s">
        <v>72</v>
      </c>
      <c r="J20" s="13" t="s">
        <v>145</v>
      </c>
      <c r="K20" s="99"/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/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30"/>
  <sheetViews>
    <sheetView zoomScale="80" zoomScaleNormal="80" workbookViewId="0">
      <selection activeCell="K20" sqref="K2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8</v>
      </c>
      <c r="E1" s="213" t="s">
        <v>1</v>
      </c>
      <c r="F1" s="213"/>
      <c r="G1" s="2">
        <f>DATE(B1,D1,1)</f>
        <v>44409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/>
      <c r="G3" s="51"/>
      <c r="H3" s="9"/>
      <c r="I3" s="51"/>
      <c r="J3" s="25"/>
      <c r="K3" s="26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28"/>
      <c r="G4" s="27"/>
      <c r="H4" s="12"/>
      <c r="I4" s="71"/>
      <c r="J4" s="13"/>
      <c r="K4" s="71" t="s">
        <v>131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21"/>
      <c r="J6" s="17"/>
      <c r="K6" s="73"/>
      <c r="L6" s="3"/>
    </row>
    <row r="7" spans="1:14" ht="18" customHeight="1" thickBot="1" x14ac:dyDescent="0.2">
      <c r="A7" s="3"/>
      <c r="B7" s="220">
        <f>K3+1</f>
        <v>2</v>
      </c>
      <c r="C7" s="221"/>
      <c r="D7" s="221"/>
      <c r="E7" s="222"/>
      <c r="F7" s="36">
        <f>B7+1</f>
        <v>3</v>
      </c>
      <c r="G7" s="36">
        <f>F7+1</f>
        <v>4</v>
      </c>
      <c r="H7" s="24">
        <f>G7+1</f>
        <v>5</v>
      </c>
      <c r="I7" s="24">
        <f>H7+1</f>
        <v>6</v>
      </c>
      <c r="J7" s="37">
        <f>I7+1</f>
        <v>7</v>
      </c>
      <c r="K7" s="38">
        <f>J7+1</f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143</v>
      </c>
      <c r="G8" s="57" t="s">
        <v>36</v>
      </c>
      <c r="H8" s="12" t="s">
        <v>80</v>
      </c>
      <c r="I8" s="13" t="s">
        <v>72</v>
      </c>
      <c r="J8" s="57" t="s">
        <v>148</v>
      </c>
      <c r="K8" s="140" t="s">
        <v>59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 t="s">
        <v>9</v>
      </c>
      <c r="K9" s="9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33"/>
      <c r="H10" s="33"/>
      <c r="I10" s="34"/>
      <c r="J10" s="22"/>
      <c r="K10" s="28"/>
      <c r="L10" s="3"/>
    </row>
    <row r="11" spans="1:14" ht="18" customHeight="1" thickBot="1" x14ac:dyDescent="0.2">
      <c r="A11" s="3"/>
      <c r="B11" s="220">
        <f>K7+1</f>
        <v>9</v>
      </c>
      <c r="C11" s="221"/>
      <c r="D11" s="221"/>
      <c r="E11" s="222"/>
      <c r="F11" s="38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37">
        <f>I11+1</f>
        <v>14</v>
      </c>
      <c r="K11" s="38">
        <f>J11+1</f>
        <v>15</v>
      </c>
      <c r="L11" s="3"/>
    </row>
    <row r="12" spans="1:14" ht="18" customHeight="1" x14ac:dyDescent="0.15">
      <c r="A12" s="3"/>
      <c r="B12" s="207" t="s">
        <v>131</v>
      </c>
      <c r="C12" s="208"/>
      <c r="D12" s="208"/>
      <c r="E12" s="209"/>
      <c r="F12" s="67" t="s">
        <v>146</v>
      </c>
      <c r="G12" s="57" t="s">
        <v>31</v>
      </c>
      <c r="H12" s="12" t="s">
        <v>96</v>
      </c>
      <c r="I12" s="13" t="s">
        <v>72</v>
      </c>
      <c r="J12" s="60" t="s">
        <v>147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30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33"/>
      <c r="H14" s="33"/>
      <c r="I14" s="39"/>
      <c r="J14" s="17" t="s">
        <v>9</v>
      </c>
      <c r="K14" s="74"/>
      <c r="L14" s="3"/>
    </row>
    <row r="15" spans="1:14" ht="18" customHeight="1" thickBot="1" x14ac:dyDescent="0.2">
      <c r="A15" s="3"/>
      <c r="B15" s="210">
        <f>K11+1</f>
        <v>16</v>
      </c>
      <c r="C15" s="226"/>
      <c r="D15" s="226"/>
      <c r="E15" s="227"/>
      <c r="F15" s="36">
        <f>B15+1</f>
        <v>17</v>
      </c>
      <c r="G15" s="36">
        <f>F15+1</f>
        <v>18</v>
      </c>
      <c r="H15" s="36">
        <f>G15+1</f>
        <v>19</v>
      </c>
      <c r="I15" s="36">
        <f>H15+1</f>
        <v>20</v>
      </c>
      <c r="J15" s="37">
        <f>I15+1</f>
        <v>21</v>
      </c>
      <c r="K15" s="38">
        <f>J15+1</f>
        <v>22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57" t="s">
        <v>143</v>
      </c>
      <c r="G16" s="57" t="s">
        <v>36</v>
      </c>
      <c r="H16" s="12" t="s">
        <v>80</v>
      </c>
      <c r="I16" s="12" t="s">
        <v>149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41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33"/>
      <c r="H18" s="33"/>
      <c r="I18" s="34"/>
      <c r="J18" s="17" t="s">
        <v>9</v>
      </c>
      <c r="K18" s="72"/>
      <c r="L18" s="3"/>
    </row>
    <row r="19" spans="1:12" ht="18" customHeight="1" thickBot="1" x14ac:dyDescent="0.2">
      <c r="A19" s="3"/>
      <c r="B19" s="210">
        <f>K15+1</f>
        <v>23</v>
      </c>
      <c r="C19" s="226"/>
      <c r="D19" s="226"/>
      <c r="E19" s="227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37">
        <f>I19+1</f>
        <v>28</v>
      </c>
      <c r="K19" s="38">
        <f>J19+1</f>
        <v>29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57" t="s">
        <v>143</v>
      </c>
      <c r="G20" s="57" t="s">
        <v>31</v>
      </c>
      <c r="H20" s="12" t="s">
        <v>32</v>
      </c>
      <c r="I20" s="13" t="s">
        <v>72</v>
      </c>
      <c r="J20" s="13" t="s">
        <v>72</v>
      </c>
      <c r="K20" s="140" t="s">
        <v>59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 t="s">
        <v>21</v>
      </c>
      <c r="G22" s="33"/>
      <c r="H22" s="90"/>
      <c r="I22" s="56"/>
      <c r="J22" s="17" t="s">
        <v>9</v>
      </c>
      <c r="K22" s="91"/>
      <c r="L22" s="3"/>
    </row>
    <row r="23" spans="1:12" ht="18" customHeight="1" thickBot="1" x14ac:dyDescent="0.2">
      <c r="A23" s="3"/>
      <c r="B23" s="210">
        <f>K19+1</f>
        <v>30</v>
      </c>
      <c r="C23" s="226"/>
      <c r="D23" s="226"/>
      <c r="E23" s="227"/>
      <c r="F23" s="36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23</v>
      </c>
      <c r="C24" s="199"/>
      <c r="D24" s="199"/>
      <c r="E24" s="200"/>
      <c r="F24" s="57" t="s">
        <v>143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30"/>
  <sheetViews>
    <sheetView topLeftCell="B1" zoomScale="80" zoomScaleNormal="80" workbookViewId="0">
      <selection activeCell="L37" sqref="L37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9</v>
      </c>
      <c r="E1" s="213" t="s">
        <v>1</v>
      </c>
      <c r="F1" s="213"/>
      <c r="G1" s="2">
        <f>DATE(B1,D1,1)</f>
        <v>44440</v>
      </c>
      <c r="K1" s="80">
        <f ca="1">TODAY()</f>
        <v>45542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44438</v>
      </c>
      <c r="C3" s="279"/>
      <c r="D3" s="279"/>
      <c r="E3" s="280"/>
      <c r="F3" s="118">
        <f>B3+1</f>
        <v>44439</v>
      </c>
      <c r="G3" s="119">
        <v>1</v>
      </c>
      <c r="H3" s="119">
        <f>G3+1</f>
        <v>2</v>
      </c>
      <c r="I3" s="119">
        <f>H3+1</f>
        <v>3</v>
      </c>
      <c r="J3" s="120">
        <f>I3+1</f>
        <v>4</v>
      </c>
      <c r="K3" s="121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 t="s">
        <v>36</v>
      </c>
      <c r="H4" s="148" t="s">
        <v>153</v>
      </c>
      <c r="I4" s="13" t="s">
        <v>72</v>
      </c>
      <c r="J4" s="13" t="s">
        <v>151</v>
      </c>
      <c r="K4" s="71" t="s">
        <v>158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75" t="s">
        <v>154</v>
      </c>
      <c r="I5" s="108"/>
      <c r="J5" s="100" t="s">
        <v>9</v>
      </c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6</v>
      </c>
      <c r="C7" s="276"/>
      <c r="D7" s="276"/>
      <c r="E7" s="277"/>
      <c r="F7" s="112">
        <f>B7+1</f>
        <v>7</v>
      </c>
      <c r="G7" s="105">
        <f>F7+1</f>
        <v>8</v>
      </c>
      <c r="H7" s="112">
        <f>G7+1</f>
        <v>9</v>
      </c>
      <c r="I7" s="112">
        <f>H7+1</f>
        <v>10</v>
      </c>
      <c r="J7" s="102">
        <f>I7+1</f>
        <v>11</v>
      </c>
      <c r="K7" s="124">
        <f>J7+1</f>
        <v>12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57" t="s">
        <v>143</v>
      </c>
      <c r="G8" s="57" t="s">
        <v>31</v>
      </c>
      <c r="H8" s="71" t="s">
        <v>155</v>
      </c>
      <c r="I8" s="13" t="s">
        <v>72</v>
      </c>
      <c r="J8" s="71" t="s">
        <v>160</v>
      </c>
      <c r="K8" s="140" t="s">
        <v>159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59"/>
      <c r="G9" s="107"/>
      <c r="H9" s="75"/>
      <c r="I9" s="110"/>
      <c r="J9" s="100" t="s">
        <v>9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13</v>
      </c>
      <c r="C11" s="273"/>
      <c r="D11" s="273"/>
      <c r="E11" s="274"/>
      <c r="F11" s="105">
        <f>B11+1</f>
        <v>14</v>
      </c>
      <c r="G11" s="105">
        <f>F11+1</f>
        <v>15</v>
      </c>
      <c r="H11" s="105">
        <f>G11+1</f>
        <v>16</v>
      </c>
      <c r="I11" s="105">
        <f>H11+1</f>
        <v>17</v>
      </c>
      <c r="J11" s="103">
        <f>I11+1</f>
        <v>18</v>
      </c>
      <c r="K11" s="114">
        <f>J11+1</f>
        <v>19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57" t="s">
        <v>143</v>
      </c>
      <c r="G12" s="57" t="s">
        <v>36</v>
      </c>
      <c r="H12" s="71" t="s">
        <v>155</v>
      </c>
      <c r="I12" s="13" t="s">
        <v>72</v>
      </c>
      <c r="J12" s="13" t="s">
        <v>72</v>
      </c>
      <c r="K12" s="71" t="s">
        <v>158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67"/>
      <c r="G13" s="107"/>
      <c r="H13" s="107"/>
      <c r="I13" s="108"/>
      <c r="J13" s="57"/>
      <c r="K13" s="122"/>
      <c r="L13" s="3"/>
    </row>
    <row r="14" spans="1:14" ht="18" customHeight="1" thickBot="1" x14ac:dyDescent="0.2">
      <c r="A14" s="3"/>
      <c r="B14" s="266"/>
      <c r="C14" s="267"/>
      <c r="D14" s="267"/>
      <c r="E14" s="268"/>
      <c r="F14" s="116"/>
      <c r="G14" s="110"/>
      <c r="I14" s="110"/>
      <c r="J14" s="104" t="s">
        <v>9</v>
      </c>
      <c r="K14" s="100"/>
      <c r="L14" s="3"/>
    </row>
    <row r="15" spans="1:14" ht="18" customHeight="1" thickBot="1" x14ac:dyDescent="0.2">
      <c r="A15" s="3"/>
      <c r="B15" s="272">
        <f>K11+1</f>
        <v>20</v>
      </c>
      <c r="C15" s="273"/>
      <c r="D15" s="273"/>
      <c r="E15" s="274"/>
      <c r="F15" s="105">
        <f>B15+1</f>
        <v>21</v>
      </c>
      <c r="G15" s="105">
        <f>F15+1</f>
        <v>22</v>
      </c>
      <c r="H15" s="114">
        <f>G15+1</f>
        <v>23</v>
      </c>
      <c r="I15" s="105">
        <f>H15+1</f>
        <v>24</v>
      </c>
      <c r="J15" s="103">
        <f>I15+1</f>
        <v>25</v>
      </c>
      <c r="K15" s="114">
        <f>J15+1</f>
        <v>26</v>
      </c>
      <c r="L15" s="3"/>
    </row>
    <row r="16" spans="1:14" ht="18" customHeight="1" x14ac:dyDescent="0.15">
      <c r="A16" s="3"/>
      <c r="B16" s="207" t="s">
        <v>157</v>
      </c>
      <c r="C16" s="208"/>
      <c r="D16" s="208"/>
      <c r="E16" s="209"/>
      <c r="F16" s="67" t="s">
        <v>150</v>
      </c>
      <c r="G16" s="57" t="s">
        <v>31</v>
      </c>
      <c r="H16" s="71" t="s">
        <v>158</v>
      </c>
      <c r="I16" s="13" t="s">
        <v>72</v>
      </c>
      <c r="J16" s="13" t="s">
        <v>72</v>
      </c>
      <c r="K16" s="140" t="s">
        <v>152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75"/>
      <c r="G17" s="107"/>
      <c r="H17" s="107"/>
      <c r="I17" s="108"/>
      <c r="J17" s="100" t="s">
        <v>9</v>
      </c>
      <c r="K17" s="55"/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27</v>
      </c>
      <c r="C19" s="276"/>
      <c r="D19" s="276"/>
      <c r="E19" s="277"/>
      <c r="F19" s="105">
        <f>B19+1</f>
        <v>28</v>
      </c>
      <c r="G19" s="105">
        <f>F19+1</f>
        <v>29</v>
      </c>
      <c r="H19" s="105">
        <f>G19+1</f>
        <v>30</v>
      </c>
      <c r="I19" s="105"/>
      <c r="J19" s="105"/>
      <c r="K19" s="114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57" t="s">
        <v>143</v>
      </c>
      <c r="G20" s="57" t="s">
        <v>36</v>
      </c>
      <c r="H20" s="71" t="s">
        <v>156</v>
      </c>
      <c r="I20" s="13"/>
      <c r="J20" s="13"/>
      <c r="K20" s="99"/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/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N30"/>
  <sheetViews>
    <sheetView topLeftCell="B1" zoomScale="80" zoomScaleNormal="80" workbookViewId="0">
      <selection activeCell="G45" sqref="G45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10</v>
      </c>
      <c r="E1" s="213" t="s">
        <v>1</v>
      </c>
      <c r="F1" s="213"/>
      <c r="G1" s="2">
        <f>DATE(B1,D1,1)</f>
        <v>44470</v>
      </c>
      <c r="K1" s="80">
        <f ca="1">TODAY()</f>
        <v>45542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44466</v>
      </c>
      <c r="C3" s="279"/>
      <c r="D3" s="279"/>
      <c r="E3" s="280"/>
      <c r="F3" s="118">
        <f>B3+1</f>
        <v>44467</v>
      </c>
      <c r="G3" s="119"/>
      <c r="H3" s="119"/>
      <c r="I3" s="119">
        <v>1</v>
      </c>
      <c r="J3" s="120">
        <f>I3+1</f>
        <v>2</v>
      </c>
      <c r="K3" s="121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/>
      <c r="H4" s="148"/>
      <c r="I4" s="13" t="s">
        <v>72</v>
      </c>
      <c r="J4" s="13" t="s">
        <v>151</v>
      </c>
      <c r="K4" s="140" t="s">
        <v>166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75"/>
      <c r="I5" s="108"/>
      <c r="J5" s="100" t="s">
        <v>9</v>
      </c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4</v>
      </c>
      <c r="C7" s="276"/>
      <c r="D7" s="276"/>
      <c r="E7" s="277"/>
      <c r="F7" s="112">
        <f>B7+1</f>
        <v>5</v>
      </c>
      <c r="G7" s="105">
        <f>F7+1</f>
        <v>6</v>
      </c>
      <c r="H7" s="112">
        <f>G7+1</f>
        <v>7</v>
      </c>
      <c r="I7" s="112">
        <f>H7+1</f>
        <v>8</v>
      </c>
      <c r="J7" s="102">
        <f>I7+1</f>
        <v>9</v>
      </c>
      <c r="K7" s="124">
        <f>J7+1</f>
        <v>10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71" t="s">
        <v>167</v>
      </c>
      <c r="G8" s="57" t="s">
        <v>165</v>
      </c>
      <c r="H8" s="71" t="s">
        <v>170</v>
      </c>
      <c r="I8" s="13" t="s">
        <v>161</v>
      </c>
      <c r="J8" s="13" t="s">
        <v>151</v>
      </c>
      <c r="K8" s="71" t="s">
        <v>158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137" t="s">
        <v>162</v>
      </c>
      <c r="G9" s="107"/>
      <c r="H9" s="75"/>
      <c r="I9" s="110"/>
      <c r="J9" s="100" t="s">
        <v>9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11</v>
      </c>
      <c r="C11" s="273"/>
      <c r="D11" s="273"/>
      <c r="E11" s="274"/>
      <c r="F11" s="105">
        <f>B11+1</f>
        <v>12</v>
      </c>
      <c r="G11" s="105">
        <f>F11+1</f>
        <v>13</v>
      </c>
      <c r="H11" s="105">
        <f>G11+1</f>
        <v>14</v>
      </c>
      <c r="I11" s="105">
        <f>H11+1</f>
        <v>15</v>
      </c>
      <c r="J11" s="103">
        <f>I11+1</f>
        <v>16</v>
      </c>
      <c r="K11" s="114">
        <f>J11+1</f>
        <v>17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71" t="s">
        <v>167</v>
      </c>
      <c r="G12" s="57" t="s">
        <v>165</v>
      </c>
      <c r="H12" s="71" t="s">
        <v>96</v>
      </c>
      <c r="I12" s="13" t="s">
        <v>72</v>
      </c>
      <c r="J12" s="13" t="s">
        <v>164</v>
      </c>
      <c r="K12" s="140" t="s">
        <v>168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137" t="s">
        <v>163</v>
      </c>
      <c r="G13" s="107"/>
      <c r="H13" s="107"/>
      <c r="I13" s="68"/>
      <c r="J13" s="100" t="s">
        <v>9</v>
      </c>
      <c r="K13" s="150"/>
      <c r="L13" s="3"/>
    </row>
    <row r="14" spans="1:14" ht="18" customHeight="1" thickBot="1" x14ac:dyDescent="0.2">
      <c r="A14" s="3"/>
      <c r="B14" s="293"/>
      <c r="C14" s="294"/>
      <c r="D14" s="294"/>
      <c r="E14" s="295"/>
      <c r="F14" s="137"/>
      <c r="G14" s="110"/>
      <c r="I14" s="110"/>
      <c r="J14" s="104"/>
      <c r="K14" s="122"/>
      <c r="L14" s="3"/>
    </row>
    <row r="15" spans="1:14" ht="18" customHeight="1" thickBot="1" x14ac:dyDescent="0.2">
      <c r="A15" s="3"/>
      <c r="B15" s="272">
        <f>K11+1</f>
        <v>18</v>
      </c>
      <c r="C15" s="273"/>
      <c r="D15" s="273"/>
      <c r="E15" s="274"/>
      <c r="F15" s="105">
        <f>B15+1</f>
        <v>19</v>
      </c>
      <c r="G15" s="105">
        <f>F15+1</f>
        <v>20</v>
      </c>
      <c r="H15" s="105">
        <f>G15+1</f>
        <v>21</v>
      </c>
      <c r="I15" s="105">
        <f>H15+1</f>
        <v>22</v>
      </c>
      <c r="J15" s="103">
        <f>I15+1</f>
        <v>23</v>
      </c>
      <c r="K15" s="114">
        <f>J15+1</f>
        <v>24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37" t="s">
        <v>163</v>
      </c>
      <c r="G16" s="57" t="s">
        <v>165</v>
      </c>
      <c r="H16" s="71" t="s">
        <v>80</v>
      </c>
      <c r="I16" s="13" t="s">
        <v>72</v>
      </c>
      <c r="J16" s="13" t="s">
        <v>72</v>
      </c>
      <c r="K16" s="71" t="s">
        <v>169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75"/>
      <c r="G17" s="107"/>
      <c r="H17" s="107"/>
      <c r="I17" s="108"/>
      <c r="J17" s="100" t="s">
        <v>9</v>
      </c>
      <c r="K17" s="55"/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25</v>
      </c>
      <c r="C19" s="276"/>
      <c r="D19" s="276"/>
      <c r="E19" s="277"/>
      <c r="F19" s="105">
        <f>B19+1</f>
        <v>26</v>
      </c>
      <c r="G19" s="105">
        <f>F19+1</f>
        <v>27</v>
      </c>
      <c r="H19" s="105">
        <f>G19+1</f>
        <v>28</v>
      </c>
      <c r="I19" s="105">
        <f>H19+1</f>
        <v>29</v>
      </c>
      <c r="J19" s="103">
        <f>I19+1</f>
        <v>30</v>
      </c>
      <c r="K19" s="114">
        <f>J19+1</f>
        <v>31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57" t="s">
        <v>165</v>
      </c>
      <c r="H20" s="71" t="s">
        <v>32</v>
      </c>
      <c r="I20" s="13" t="s">
        <v>72</v>
      </c>
      <c r="J20" s="71" t="s">
        <v>160</v>
      </c>
      <c r="K20" s="13" t="s">
        <v>164</v>
      </c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/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41F8-87D4-414E-9A5F-A8145A8401D4}">
  <sheetPr>
    <pageSetUpPr fitToPage="1"/>
  </sheetPr>
  <dimension ref="A1:N30"/>
  <sheetViews>
    <sheetView zoomScale="80" zoomScaleNormal="80" workbookViewId="0">
      <selection activeCell="J38" sqref="J3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11</v>
      </c>
      <c r="E1" s="213" t="s">
        <v>1</v>
      </c>
      <c r="F1" s="213"/>
      <c r="G1" s="2">
        <f>DATE(B1,D1,1)</f>
        <v>44501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38">
        <f>F3+1</f>
        <v>3</v>
      </c>
      <c r="H3" s="24">
        <f>G3+1</f>
        <v>4</v>
      </c>
      <c r="I3" s="24">
        <f>H3+1</f>
        <v>5</v>
      </c>
      <c r="J3" s="37">
        <f>I3+1</f>
        <v>6</v>
      </c>
      <c r="K3" s="54">
        <f>J3+1</f>
        <v>7</v>
      </c>
      <c r="L3" s="3"/>
    </row>
    <row r="4" spans="1:14" ht="18" customHeight="1" x14ac:dyDescent="0.15">
      <c r="A4" s="3"/>
      <c r="B4" s="240" t="s">
        <v>23</v>
      </c>
      <c r="C4" s="241"/>
      <c r="D4" s="241"/>
      <c r="E4" s="242"/>
      <c r="F4" s="137" t="s">
        <v>163</v>
      </c>
      <c r="G4" s="140" t="s">
        <v>173</v>
      </c>
      <c r="H4" s="12" t="s">
        <v>181</v>
      </c>
      <c r="I4" s="97" t="s">
        <v>72</v>
      </c>
      <c r="J4" s="97" t="s">
        <v>72</v>
      </c>
      <c r="K4" s="71" t="s">
        <v>44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6" t="s">
        <v>179</v>
      </c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28" t="s">
        <v>11</v>
      </c>
      <c r="G6" s="33"/>
      <c r="H6" s="151" t="s">
        <v>180</v>
      </c>
      <c r="I6" s="76"/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8</v>
      </c>
      <c r="C7" s="221"/>
      <c r="D7" s="221"/>
      <c r="E7" s="222"/>
      <c r="F7" s="36">
        <f>B7+1</f>
        <v>9</v>
      </c>
      <c r="G7" s="36">
        <f>F7+1</f>
        <v>10</v>
      </c>
      <c r="H7" s="24">
        <f>G7+1</f>
        <v>11</v>
      </c>
      <c r="I7" s="24">
        <f>H7+1</f>
        <v>12</v>
      </c>
      <c r="J7" s="37">
        <f>I7+1</f>
        <v>13</v>
      </c>
      <c r="K7" s="26">
        <f>J7+1</f>
        <v>14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163</v>
      </c>
      <c r="G8" s="57" t="s">
        <v>165</v>
      </c>
      <c r="H8" s="57" t="s">
        <v>172</v>
      </c>
      <c r="I8" s="97" t="s">
        <v>72</v>
      </c>
      <c r="J8" s="97" t="s">
        <v>72</v>
      </c>
      <c r="K8" s="140" t="s">
        <v>171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147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33"/>
      <c r="I10" s="95"/>
      <c r="J10" s="17"/>
      <c r="K10" s="35"/>
      <c r="L10" s="3"/>
    </row>
    <row r="11" spans="1:14" ht="18" customHeight="1" thickBot="1" x14ac:dyDescent="0.2">
      <c r="A11" s="3"/>
      <c r="B11" s="210">
        <f>K7+1</f>
        <v>15</v>
      </c>
      <c r="C11" s="226"/>
      <c r="D11" s="226"/>
      <c r="E11" s="227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37" t="s">
        <v>163</v>
      </c>
      <c r="G12" s="57" t="s">
        <v>165</v>
      </c>
      <c r="H12" s="57" t="s">
        <v>172</v>
      </c>
      <c r="I12" s="97" t="s">
        <v>72</v>
      </c>
      <c r="J12" s="71" t="s">
        <v>44</v>
      </c>
      <c r="K12" s="137" t="s">
        <v>164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149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33"/>
      <c r="I14" s="34"/>
      <c r="J14" s="17"/>
      <c r="K14" s="17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8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164</v>
      </c>
      <c r="G16" s="57" t="s">
        <v>165</v>
      </c>
      <c r="H16" s="12" t="s">
        <v>32</v>
      </c>
      <c r="I16" s="97" t="s">
        <v>87</v>
      </c>
      <c r="J16" s="97" t="s">
        <v>72</v>
      </c>
      <c r="K16" s="140" t="s">
        <v>171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5"/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17" t="s">
        <v>9</v>
      </c>
      <c r="K18" s="92"/>
      <c r="L18" s="3"/>
    </row>
    <row r="19" spans="1:12" ht="18" customHeight="1" thickBot="1" x14ac:dyDescent="0.2">
      <c r="A19" s="3"/>
      <c r="B19" s="210">
        <f>K15+1</f>
        <v>29</v>
      </c>
      <c r="C19" s="226"/>
      <c r="D19" s="226"/>
      <c r="E19" s="227"/>
      <c r="F19" s="36">
        <f>B19+1</f>
        <v>30</v>
      </c>
      <c r="G19" s="36"/>
      <c r="H19" s="36"/>
      <c r="I19" s="36"/>
      <c r="J19" s="37"/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57"/>
      <c r="H20" s="12"/>
      <c r="I20" s="97"/>
      <c r="J20" s="28"/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E815F-6DE1-41BA-95B0-AE924E469F09}">
  <sheetPr>
    <pageSetUpPr fitToPage="1"/>
  </sheetPr>
  <dimension ref="A1:N30"/>
  <sheetViews>
    <sheetView zoomScale="80" zoomScaleNormal="80" workbookViewId="0">
      <selection activeCell="J5" sqref="J5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7</v>
      </c>
      <c r="E1" s="213" t="s">
        <v>1</v>
      </c>
      <c r="F1" s="213"/>
      <c r="G1" s="2">
        <f>DATE(B1,D1,1)</f>
        <v>45474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185">
        <v>2</v>
      </c>
      <c r="G3" s="185">
        <v>3</v>
      </c>
      <c r="H3" s="185">
        <v>4</v>
      </c>
      <c r="I3" s="51">
        <v>5</v>
      </c>
      <c r="J3" s="61">
        <v>6</v>
      </c>
      <c r="K3" s="64">
        <v>7</v>
      </c>
      <c r="L3" s="3"/>
    </row>
    <row r="4" spans="1:14" ht="18" customHeight="1" x14ac:dyDescent="0.15">
      <c r="A4" s="3"/>
      <c r="B4" s="198" t="s">
        <v>10</v>
      </c>
      <c r="C4" s="199"/>
      <c r="D4" s="199"/>
      <c r="E4" s="200"/>
      <c r="F4" s="137" t="s">
        <v>186</v>
      </c>
      <c r="G4" s="173" t="s">
        <v>252</v>
      </c>
      <c r="H4" s="137" t="s">
        <v>186</v>
      </c>
      <c r="I4" s="97" t="s">
        <v>139</v>
      </c>
      <c r="J4" s="173" t="s">
        <v>283</v>
      </c>
      <c r="K4" s="13" t="s">
        <v>235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74" t="s">
        <v>12</v>
      </c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 t="s">
        <v>24</v>
      </c>
      <c r="G6" s="23" t="s">
        <v>13</v>
      </c>
      <c r="H6" s="20"/>
      <c r="I6" s="158" t="s">
        <v>187</v>
      </c>
      <c r="J6" s="17" t="s">
        <v>24</v>
      </c>
      <c r="K6" s="23"/>
      <c r="L6" s="3"/>
    </row>
    <row r="7" spans="1:14" ht="18" customHeight="1" thickBot="1" x14ac:dyDescent="0.2">
      <c r="A7" s="3"/>
      <c r="B7" s="220">
        <v>8</v>
      </c>
      <c r="C7" s="221"/>
      <c r="D7" s="221"/>
      <c r="E7" s="222"/>
      <c r="F7" s="36">
        <f>B7+1</f>
        <v>9</v>
      </c>
      <c r="G7" s="24">
        <f>F7+1</f>
        <v>10</v>
      </c>
      <c r="H7" s="24">
        <f>G7+1</f>
        <v>11</v>
      </c>
      <c r="I7" s="36">
        <f>H7+1</f>
        <v>12</v>
      </c>
      <c r="J7" s="36">
        <f>I7+1</f>
        <v>13</v>
      </c>
      <c r="K7" s="26">
        <f>J7+1</f>
        <v>14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173" t="s">
        <v>252</v>
      </c>
      <c r="H8" s="137" t="s">
        <v>186</v>
      </c>
      <c r="I8" s="157" t="s">
        <v>72</v>
      </c>
      <c r="J8" s="97" t="s">
        <v>72</v>
      </c>
      <c r="K8" s="97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83"/>
      <c r="I9" s="157"/>
      <c r="J9" s="1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23" t="s">
        <v>13</v>
      </c>
      <c r="H10" s="33"/>
      <c r="I10" s="158" t="s">
        <v>187</v>
      </c>
      <c r="J10" s="17" t="s">
        <v>24</v>
      </c>
      <c r="K10" s="35"/>
      <c r="L10" s="3"/>
    </row>
    <row r="11" spans="1:14" ht="18" customHeight="1" thickBot="1" x14ac:dyDescent="0.2">
      <c r="A11" s="3"/>
      <c r="B11" s="204">
        <v>15</v>
      </c>
      <c r="C11" s="205"/>
      <c r="D11" s="205"/>
      <c r="E11" s="206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207" t="s">
        <v>216</v>
      </c>
      <c r="C12" s="208"/>
      <c r="D12" s="208"/>
      <c r="E12" s="209"/>
      <c r="F12" s="144" t="s">
        <v>146</v>
      </c>
      <c r="G12" s="173" t="s">
        <v>252</v>
      </c>
      <c r="H12" s="137" t="s">
        <v>186</v>
      </c>
      <c r="I12" s="12" t="s">
        <v>274</v>
      </c>
      <c r="J12" s="97" t="s">
        <v>72</v>
      </c>
      <c r="K12" s="9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28"/>
      <c r="J13" s="18"/>
      <c r="K13" s="98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/>
      <c r="G14" s="23" t="s">
        <v>13</v>
      </c>
      <c r="H14" s="33"/>
      <c r="I14" s="158" t="s">
        <v>187</v>
      </c>
      <c r="J14" s="17" t="s">
        <v>24</v>
      </c>
      <c r="K14" s="79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6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78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73" t="s">
        <v>280</v>
      </c>
      <c r="G16" s="173" t="s">
        <v>252</v>
      </c>
      <c r="H16" s="12" t="s">
        <v>281</v>
      </c>
      <c r="I16" s="97" t="s">
        <v>72</v>
      </c>
      <c r="J16" s="97" t="s">
        <v>72</v>
      </c>
      <c r="K16" s="9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74" t="s">
        <v>12</v>
      </c>
      <c r="H17" s="44"/>
      <c r="I17" s="16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158" t="s">
        <v>187</v>
      </c>
      <c r="J18" s="17" t="s">
        <v>24</v>
      </c>
      <c r="K18" s="42"/>
      <c r="L18" s="3"/>
    </row>
    <row r="19" spans="1:12" ht="18" customHeight="1" thickBot="1" x14ac:dyDescent="0.2">
      <c r="A19" s="3"/>
      <c r="B19" s="210">
        <v>29</v>
      </c>
      <c r="C19" s="226"/>
      <c r="D19" s="226"/>
      <c r="E19" s="227"/>
      <c r="F19" s="36">
        <v>30</v>
      </c>
      <c r="G19" s="36">
        <v>31</v>
      </c>
      <c r="H19" s="36"/>
      <c r="I19" s="36"/>
      <c r="J19" s="37"/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279</v>
      </c>
      <c r="G20" s="137" t="s">
        <v>279</v>
      </c>
      <c r="H20" s="137"/>
      <c r="I20" s="12"/>
      <c r="J20" s="97"/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74" t="s">
        <v>12</v>
      </c>
      <c r="H21" s="15"/>
      <c r="I21" s="28"/>
      <c r="J21" s="55"/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23" t="s">
        <v>13</v>
      </c>
      <c r="H22" s="33"/>
      <c r="I22" s="158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6391-2F96-4155-83C5-9AD3863BCE5A}">
  <sheetPr>
    <pageSetUpPr fitToPage="1"/>
  </sheetPr>
  <dimension ref="A1:N30"/>
  <sheetViews>
    <sheetView topLeftCell="B1" zoomScale="80" zoomScaleNormal="80" workbookViewId="0">
      <selection activeCell="G20" sqref="G2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2021</v>
      </c>
      <c r="C1" s="1" t="s">
        <v>0</v>
      </c>
      <c r="D1" s="1">
        <v>12</v>
      </c>
      <c r="E1" s="213" t="s">
        <v>1</v>
      </c>
      <c r="F1" s="213"/>
      <c r="G1" s="2">
        <f>DATE(B1,D1,1)</f>
        <v>44531</v>
      </c>
      <c r="K1" s="80">
        <f ca="1">TODAY()</f>
        <v>45542</v>
      </c>
    </row>
    <row r="2" spans="1:14" ht="18" customHeight="1" thickBot="1" x14ac:dyDescent="0.2">
      <c r="A2" s="3"/>
      <c r="B2" s="214" t="s">
        <v>174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44529</v>
      </c>
      <c r="C3" s="279"/>
      <c r="D3" s="279"/>
      <c r="E3" s="280"/>
      <c r="F3" s="118">
        <f>B3+1</f>
        <v>44530</v>
      </c>
      <c r="G3" s="119">
        <v>1</v>
      </c>
      <c r="H3" s="119">
        <f>G3+1</f>
        <v>2</v>
      </c>
      <c r="I3" s="119">
        <f>H3+1</f>
        <v>3</v>
      </c>
      <c r="J3" s="120">
        <f>I3+1</f>
        <v>4</v>
      </c>
      <c r="K3" s="121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 t="s">
        <v>165</v>
      </c>
      <c r="H4" s="71" t="s">
        <v>182</v>
      </c>
      <c r="I4" s="13" t="s">
        <v>72</v>
      </c>
      <c r="J4" s="13" t="s">
        <v>151</v>
      </c>
      <c r="K4" s="140" t="s">
        <v>173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75"/>
      <c r="I5" s="108"/>
      <c r="J5" s="100" t="s">
        <v>9</v>
      </c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01"/>
      <c r="K6" s="123"/>
      <c r="L6" s="3"/>
    </row>
    <row r="7" spans="1:14" ht="18" customHeight="1" thickBot="1" x14ac:dyDescent="0.2">
      <c r="A7" s="3"/>
      <c r="B7" s="275">
        <f>K3+1</f>
        <v>6</v>
      </c>
      <c r="C7" s="276"/>
      <c r="D7" s="276"/>
      <c r="E7" s="277"/>
      <c r="F7" s="112">
        <f>B7+1</f>
        <v>7</v>
      </c>
      <c r="G7" s="105">
        <f>F7+1</f>
        <v>8</v>
      </c>
      <c r="H7" s="112">
        <f>G7+1</f>
        <v>9</v>
      </c>
      <c r="I7" s="112">
        <f>H7+1</f>
        <v>10</v>
      </c>
      <c r="J7" s="102">
        <f>I7+1</f>
        <v>11</v>
      </c>
      <c r="K7" s="124">
        <f>J7+1</f>
        <v>12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163</v>
      </c>
      <c r="G8" s="57" t="s">
        <v>165</v>
      </c>
      <c r="H8" s="71" t="s">
        <v>185</v>
      </c>
      <c r="I8" s="13" t="s">
        <v>72</v>
      </c>
      <c r="J8" s="71" t="s">
        <v>160</v>
      </c>
      <c r="K8" s="71" t="s">
        <v>184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59"/>
      <c r="G9" s="107"/>
      <c r="H9" s="75"/>
      <c r="I9" s="110"/>
      <c r="J9" s="100" t="s">
        <v>9</v>
      </c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59"/>
      <c r="G10" s="110"/>
      <c r="H10" s="81"/>
      <c r="I10" s="113"/>
      <c r="J10" s="101"/>
      <c r="K10" s="125"/>
      <c r="L10" s="3"/>
    </row>
    <row r="11" spans="1:14" ht="18" customHeight="1" thickBot="1" x14ac:dyDescent="0.2">
      <c r="A11" s="3"/>
      <c r="B11" s="272">
        <f>K7+1</f>
        <v>13</v>
      </c>
      <c r="C11" s="273"/>
      <c r="D11" s="273"/>
      <c r="E11" s="274"/>
      <c r="F11" s="105">
        <f>B11+1</f>
        <v>14</v>
      </c>
      <c r="G11" s="105">
        <f>F11+1</f>
        <v>15</v>
      </c>
      <c r="H11" s="105">
        <f>G11+1</f>
        <v>16</v>
      </c>
      <c r="I11" s="105">
        <f>H11+1</f>
        <v>17</v>
      </c>
      <c r="J11" s="103">
        <f>I11+1</f>
        <v>18</v>
      </c>
      <c r="K11" s="114">
        <f>J11+1</f>
        <v>19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137" t="s">
        <v>163</v>
      </c>
      <c r="G12" s="57" t="s">
        <v>165</v>
      </c>
      <c r="H12" s="71" t="s">
        <v>175</v>
      </c>
      <c r="I12" s="13" t="s">
        <v>87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67"/>
      <c r="G13" s="107"/>
      <c r="H13" s="107"/>
      <c r="I13" s="108"/>
      <c r="J13" s="57"/>
      <c r="K13" s="122"/>
      <c r="L13" s="3"/>
    </row>
    <row r="14" spans="1:14" ht="18" customHeight="1" thickBot="1" x14ac:dyDescent="0.2">
      <c r="A14" s="3"/>
      <c r="B14" s="266"/>
      <c r="C14" s="267"/>
      <c r="D14" s="267"/>
      <c r="E14" s="268"/>
      <c r="F14" s="116"/>
      <c r="G14" s="110"/>
      <c r="I14" s="110"/>
      <c r="J14" s="104" t="s">
        <v>9</v>
      </c>
      <c r="K14" s="100"/>
      <c r="L14" s="3"/>
    </row>
    <row r="15" spans="1:14" ht="18" customHeight="1" thickBot="1" x14ac:dyDescent="0.2">
      <c r="A15" s="3"/>
      <c r="B15" s="272">
        <f>K11+1</f>
        <v>20</v>
      </c>
      <c r="C15" s="273"/>
      <c r="D15" s="273"/>
      <c r="E15" s="274"/>
      <c r="F15" s="105">
        <f>B15+1</f>
        <v>21</v>
      </c>
      <c r="G15" s="105">
        <f>F15+1</f>
        <v>22</v>
      </c>
      <c r="H15" s="105">
        <f>G15+1</f>
        <v>23</v>
      </c>
      <c r="I15" s="105">
        <f>H15+1</f>
        <v>24</v>
      </c>
      <c r="J15" s="103">
        <f>I15+1</f>
        <v>25</v>
      </c>
      <c r="K15" s="114">
        <f>J15+1</f>
        <v>26</v>
      </c>
      <c r="L15" s="3"/>
    </row>
    <row r="16" spans="1:14" ht="18" customHeight="1" x14ac:dyDescent="0.15">
      <c r="A16" s="3"/>
      <c r="B16" s="198" t="s">
        <v>150</v>
      </c>
      <c r="C16" s="199"/>
      <c r="D16" s="199"/>
      <c r="E16" s="200"/>
      <c r="F16" s="137" t="s">
        <v>163</v>
      </c>
      <c r="G16" s="71" t="s">
        <v>182</v>
      </c>
      <c r="H16" s="71" t="s">
        <v>182</v>
      </c>
      <c r="I16" s="13" t="s">
        <v>87</v>
      </c>
      <c r="J16" s="13" t="s">
        <v>72</v>
      </c>
      <c r="K16" s="140" t="s">
        <v>173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75"/>
      <c r="G17" s="107"/>
      <c r="H17" s="107"/>
      <c r="I17" s="108"/>
      <c r="J17" s="100"/>
      <c r="K17" s="55"/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59"/>
      <c r="G18" s="110"/>
      <c r="H18" s="110"/>
      <c r="I18" s="110"/>
      <c r="J18" s="101"/>
      <c r="K18" s="126"/>
      <c r="L18" s="3"/>
    </row>
    <row r="19" spans="1:12" ht="18" customHeight="1" thickBot="1" x14ac:dyDescent="0.2">
      <c r="A19" s="3"/>
      <c r="B19" s="275">
        <f>K15+1</f>
        <v>27</v>
      </c>
      <c r="C19" s="276"/>
      <c r="D19" s="276"/>
      <c r="E19" s="277"/>
      <c r="F19" s="105">
        <f>B19+1</f>
        <v>28</v>
      </c>
      <c r="G19" s="105">
        <f>F19+1</f>
        <v>29</v>
      </c>
      <c r="H19" s="105">
        <f>G19+1</f>
        <v>30</v>
      </c>
      <c r="I19" s="105">
        <f>H19+1</f>
        <v>31</v>
      </c>
      <c r="J19" s="154">
        <v>44562</v>
      </c>
      <c r="K19" s="153">
        <v>44563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57" t="s">
        <v>165</v>
      </c>
      <c r="H20" s="71" t="s">
        <v>175</v>
      </c>
      <c r="I20" s="13" t="s">
        <v>176</v>
      </c>
      <c r="J20" s="138" t="s">
        <v>183</v>
      </c>
      <c r="K20" s="99" t="s">
        <v>79</v>
      </c>
      <c r="L20" s="3"/>
    </row>
    <row r="21" spans="1:12" ht="18" customHeight="1" x14ac:dyDescent="0.15">
      <c r="A21" s="3"/>
      <c r="B21" s="269"/>
      <c r="C21" s="270"/>
      <c r="D21" s="270"/>
      <c r="E21" s="271"/>
      <c r="F21" s="68"/>
      <c r="G21" s="107"/>
      <c r="H21" s="107"/>
      <c r="I21" s="152" t="s">
        <v>177</v>
      </c>
      <c r="J21" s="100"/>
      <c r="K21" s="155" t="s">
        <v>178</v>
      </c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68"/>
      <c r="G22" s="110"/>
      <c r="H22" s="110"/>
      <c r="I22" s="110"/>
      <c r="J22" s="100"/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413FD-7EBA-44D5-AE15-D048E7B083CF}">
  <sheetPr>
    <pageSetUpPr fitToPage="1"/>
  </sheetPr>
  <dimension ref="A1:N30"/>
  <sheetViews>
    <sheetView zoomScale="80" zoomScaleNormal="80" workbookViewId="0">
      <selection activeCell="K16" sqref="K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2022</v>
      </c>
      <c r="C1" s="1" t="s">
        <v>0</v>
      </c>
      <c r="D1" s="1">
        <v>1</v>
      </c>
      <c r="E1" s="213" t="s">
        <v>1</v>
      </c>
      <c r="F1" s="213"/>
      <c r="G1" s="2">
        <f>DATE(B1,D1,1)</f>
        <v>44562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138" t="s">
        <v>116</v>
      </c>
      <c r="K4" s="71" t="s">
        <v>123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150" t="s">
        <v>178</v>
      </c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22"/>
      <c r="K6" s="23"/>
      <c r="L6" s="3"/>
    </row>
    <row r="7" spans="1:14" ht="18" customHeight="1" thickBot="1" x14ac:dyDescent="0.2">
      <c r="A7" s="3"/>
      <c r="B7" s="210">
        <f>K3+1</f>
        <v>3</v>
      </c>
      <c r="C7" s="226"/>
      <c r="D7" s="226"/>
      <c r="E7" s="227"/>
      <c r="F7" s="24">
        <f>B7+1</f>
        <v>4</v>
      </c>
      <c r="G7" s="24">
        <f>F7+1</f>
        <v>5</v>
      </c>
      <c r="H7" s="24">
        <f>G7+1</f>
        <v>6</v>
      </c>
      <c r="I7" s="24">
        <f>H7+1</f>
        <v>7</v>
      </c>
      <c r="J7" s="25">
        <f>I7+1</f>
        <v>8</v>
      </c>
      <c r="K7" s="26">
        <f>J7+1</f>
        <v>9</v>
      </c>
      <c r="L7" s="3"/>
    </row>
    <row r="8" spans="1:14" ht="18" customHeight="1" x14ac:dyDescent="0.15">
      <c r="A8" s="3"/>
      <c r="B8" s="198" t="s">
        <v>23</v>
      </c>
      <c r="C8" s="199"/>
      <c r="D8" s="199"/>
      <c r="E8" s="200"/>
      <c r="F8" s="137" t="s">
        <v>163</v>
      </c>
      <c r="G8" s="57" t="s">
        <v>165</v>
      </c>
      <c r="H8" s="71" t="s">
        <v>185</v>
      </c>
      <c r="I8" s="13" t="s">
        <v>72</v>
      </c>
      <c r="J8" s="13" t="s">
        <v>72</v>
      </c>
      <c r="K8" s="13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83"/>
      <c r="I9" s="16"/>
      <c r="J9" s="17"/>
      <c r="K9" s="16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9"/>
      <c r="G10" s="33"/>
      <c r="H10" s="33"/>
      <c r="I10" s="79"/>
      <c r="J10" s="22"/>
      <c r="K10" s="35"/>
      <c r="L10" s="3"/>
    </row>
    <row r="11" spans="1:14" ht="18" customHeight="1" thickBot="1" x14ac:dyDescent="0.2">
      <c r="A11" s="3"/>
      <c r="B11" s="204">
        <f>K7+1</f>
        <v>10</v>
      </c>
      <c r="C11" s="205"/>
      <c r="D11" s="205"/>
      <c r="E11" s="206"/>
      <c r="F11" s="36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207" t="s">
        <v>186</v>
      </c>
      <c r="C12" s="208"/>
      <c r="D12" s="208"/>
      <c r="E12" s="209"/>
      <c r="F12" s="144" t="s">
        <v>146</v>
      </c>
      <c r="G12" s="57" t="s">
        <v>165</v>
      </c>
      <c r="H12" s="71" t="s">
        <v>185</v>
      </c>
      <c r="I12" s="13" t="s">
        <v>72</v>
      </c>
      <c r="J12" s="140" t="s">
        <v>173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6"/>
      <c r="J13" s="18"/>
      <c r="K13" s="16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9"/>
      <c r="G14" s="33"/>
      <c r="H14" s="33"/>
      <c r="I14" s="34"/>
      <c r="J14" s="40"/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37" t="s">
        <v>163</v>
      </c>
      <c r="G16" s="57" t="s">
        <v>165</v>
      </c>
      <c r="H16" s="71" t="s">
        <v>79</v>
      </c>
      <c r="I16" s="13" t="s">
        <v>72</v>
      </c>
      <c r="J16" s="13" t="s">
        <v>72</v>
      </c>
      <c r="K16" s="71" t="s">
        <v>160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5"/>
      <c r="H17" s="44"/>
      <c r="I17" s="41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9"/>
      <c r="G18" s="23"/>
      <c r="H18" s="33"/>
      <c r="I18" s="34"/>
      <c r="J18" s="22"/>
      <c r="K18" s="42"/>
      <c r="L18" s="3"/>
    </row>
    <row r="19" spans="1:12" ht="18" customHeight="1" thickBot="1" x14ac:dyDescent="0.2">
      <c r="A19" s="3"/>
      <c r="B19" s="220">
        <f>K15+1</f>
        <v>24</v>
      </c>
      <c r="C19" s="221"/>
      <c r="D19" s="221"/>
      <c r="E19" s="222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37">
        <f>I19+1</f>
        <v>29</v>
      </c>
      <c r="K19" s="38">
        <f>J19+1</f>
        <v>30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57" t="s">
        <v>165</v>
      </c>
      <c r="H20" s="71" t="s">
        <v>185</v>
      </c>
      <c r="I20" s="13" t="s">
        <v>72</v>
      </c>
      <c r="J20" s="13" t="s">
        <v>72</v>
      </c>
      <c r="K20" s="13" t="s">
        <v>72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5"/>
      <c r="H21" s="83"/>
      <c r="I21" s="44"/>
      <c r="J21" s="17"/>
      <c r="K21" s="16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23"/>
      <c r="G22" s="33"/>
      <c r="H22" s="33"/>
      <c r="I22" s="34"/>
      <c r="J22" s="79"/>
      <c r="K22" s="42"/>
      <c r="L22" s="3"/>
    </row>
    <row r="23" spans="1:12" ht="18" customHeight="1" thickBot="1" x14ac:dyDescent="0.2">
      <c r="A23" s="3"/>
      <c r="B23" s="220">
        <f>K19+1</f>
        <v>31</v>
      </c>
      <c r="C23" s="221"/>
      <c r="D23" s="221"/>
      <c r="E23" s="222"/>
      <c r="F23" s="43">
        <f>B23+1</f>
        <v>32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10</v>
      </c>
      <c r="C24" s="199"/>
      <c r="D24" s="199"/>
      <c r="E24" s="20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90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1934D-FE26-430B-BFD2-BF7812F260CA}">
  <sheetPr>
    <pageSetUpPr fitToPage="1"/>
  </sheetPr>
  <dimension ref="A1:N30"/>
  <sheetViews>
    <sheetView zoomScale="80" zoomScaleNormal="80" workbookViewId="0">
      <selection activeCell="I13" sqref="I13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2022</v>
      </c>
      <c r="C1" s="1" t="s">
        <v>0</v>
      </c>
      <c r="D1" s="1">
        <v>2</v>
      </c>
      <c r="E1" s="213" t="s">
        <v>1</v>
      </c>
      <c r="F1" s="213"/>
      <c r="G1" s="2">
        <f>DATE(B1,D1,1)</f>
        <v>44593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>
        <v>1</v>
      </c>
      <c r="G3" s="36">
        <f>F3+1</f>
        <v>2</v>
      </c>
      <c r="H3" s="24">
        <f>G3+1</f>
        <v>3</v>
      </c>
      <c r="I3" s="24">
        <f>H3+1</f>
        <v>4</v>
      </c>
      <c r="J3" s="37">
        <f>I3+1</f>
        <v>5</v>
      </c>
      <c r="K3" s="64">
        <f>J3+1</f>
        <v>6</v>
      </c>
      <c r="L3" s="3"/>
    </row>
    <row r="4" spans="1:14" ht="18" customHeight="1" x14ac:dyDescent="0.15">
      <c r="A4" s="3"/>
      <c r="B4" s="240"/>
      <c r="C4" s="241"/>
      <c r="D4" s="241"/>
      <c r="E4" s="242"/>
      <c r="F4" s="137" t="s">
        <v>163</v>
      </c>
      <c r="G4" s="57" t="s">
        <v>165</v>
      </c>
      <c r="H4" s="57" t="s">
        <v>189</v>
      </c>
      <c r="I4" s="97" t="s">
        <v>72</v>
      </c>
      <c r="J4" s="97" t="s">
        <v>72</v>
      </c>
      <c r="K4" s="15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6"/>
      <c r="I5" s="75"/>
      <c r="J5" s="107"/>
      <c r="K5" s="157"/>
      <c r="L5" s="3"/>
    </row>
    <row r="6" spans="1:14" ht="18" customHeight="1" thickBot="1" x14ac:dyDescent="0.2">
      <c r="A6" s="3"/>
      <c r="B6" s="193"/>
      <c r="C6" s="194"/>
      <c r="D6" s="194"/>
      <c r="E6" s="195"/>
      <c r="F6" s="128" t="s">
        <v>11</v>
      </c>
      <c r="G6" s="33"/>
      <c r="H6" s="158" t="s">
        <v>187</v>
      </c>
      <c r="I6" s="76"/>
      <c r="J6" s="17" t="s">
        <v>188</v>
      </c>
      <c r="K6" s="72"/>
      <c r="L6" s="3"/>
    </row>
    <row r="7" spans="1:14" ht="18" customHeight="1" thickBot="1" x14ac:dyDescent="0.2">
      <c r="A7" s="3"/>
      <c r="B7" s="220">
        <f>K3+1</f>
        <v>7</v>
      </c>
      <c r="C7" s="221"/>
      <c r="D7" s="221"/>
      <c r="E7" s="222"/>
      <c r="F7" s="36">
        <f>B7+1</f>
        <v>8</v>
      </c>
      <c r="G7" s="36">
        <f>F7+1</f>
        <v>9</v>
      </c>
      <c r="H7" s="36">
        <f>G7+1</f>
        <v>10</v>
      </c>
      <c r="I7" s="26">
        <f>H7+1</f>
        <v>11</v>
      </c>
      <c r="J7" s="37">
        <f>I7+1</f>
        <v>12</v>
      </c>
      <c r="K7" s="26">
        <f>J7+1</f>
        <v>13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163</v>
      </c>
      <c r="G8" s="57" t="s">
        <v>165</v>
      </c>
      <c r="H8" s="12" t="s">
        <v>80</v>
      </c>
      <c r="I8" s="97" t="s">
        <v>72</v>
      </c>
      <c r="J8" s="140" t="s">
        <v>173</v>
      </c>
      <c r="K8" s="99" t="s">
        <v>191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7"/>
      <c r="K9" s="57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158" t="s">
        <v>187</v>
      </c>
      <c r="I10" s="95"/>
      <c r="J10" s="17"/>
      <c r="K10" s="35"/>
      <c r="L10" s="3"/>
    </row>
    <row r="11" spans="1:14" ht="18" customHeight="1" thickBot="1" x14ac:dyDescent="0.2">
      <c r="A11" s="3"/>
      <c r="B11" s="210">
        <f>K7+1</f>
        <v>14</v>
      </c>
      <c r="C11" s="226"/>
      <c r="D11" s="226"/>
      <c r="E11" s="227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37">
        <f>I11+1</f>
        <v>19</v>
      </c>
      <c r="K11" s="38">
        <f>J11+1</f>
        <v>20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37" t="s">
        <v>163</v>
      </c>
      <c r="G12" s="57" t="s">
        <v>165</v>
      </c>
      <c r="H12" s="12" t="s">
        <v>80</v>
      </c>
      <c r="I12" s="97" t="s">
        <v>72</v>
      </c>
      <c r="J12" s="97" t="s">
        <v>72</v>
      </c>
      <c r="K12" s="75" t="s">
        <v>192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 t="s">
        <v>190</v>
      </c>
      <c r="J13" s="75"/>
      <c r="K13" s="7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158" t="s">
        <v>187</v>
      </c>
      <c r="I14" s="34"/>
      <c r="J14" s="128"/>
      <c r="K14" s="17"/>
      <c r="L14" s="3"/>
    </row>
    <row r="15" spans="1:14" ht="18" customHeight="1" thickBot="1" x14ac:dyDescent="0.2">
      <c r="A15" s="3"/>
      <c r="B15" s="210">
        <f>K11+1</f>
        <v>21</v>
      </c>
      <c r="C15" s="226"/>
      <c r="D15" s="226"/>
      <c r="E15" s="227"/>
      <c r="F15" s="36">
        <f>B15+1</f>
        <v>22</v>
      </c>
      <c r="G15" s="38">
        <f>F15+1</f>
        <v>23</v>
      </c>
      <c r="H15" s="36">
        <f>G15+1</f>
        <v>24</v>
      </c>
      <c r="I15" s="36">
        <f>H15+1</f>
        <v>25</v>
      </c>
      <c r="J15" s="37">
        <f>I15+1</f>
        <v>26</v>
      </c>
      <c r="K15" s="38">
        <f>J15+1</f>
        <v>27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163</v>
      </c>
      <c r="G16" s="137" t="s">
        <v>186</v>
      </c>
      <c r="H16" s="12" t="s">
        <v>96</v>
      </c>
      <c r="I16" s="97" t="s">
        <v>72</v>
      </c>
      <c r="J16" s="97" t="s">
        <v>72</v>
      </c>
      <c r="K16" s="140" t="s">
        <v>173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75"/>
      <c r="H17" s="15"/>
      <c r="I17" s="15"/>
      <c r="J17" s="97"/>
      <c r="K17" s="97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 t="s">
        <v>11</v>
      </c>
      <c r="G18" s="156"/>
      <c r="H18" s="158" t="s">
        <v>187</v>
      </c>
      <c r="I18" s="34"/>
      <c r="J18" s="17" t="s">
        <v>188</v>
      </c>
      <c r="K18" s="57"/>
      <c r="L18" s="3"/>
    </row>
    <row r="19" spans="1:12" ht="18" customHeight="1" thickBot="1" x14ac:dyDescent="0.2">
      <c r="A19" s="3"/>
      <c r="B19" s="210">
        <f>K15+1</f>
        <v>28</v>
      </c>
      <c r="C19" s="226"/>
      <c r="D19" s="226"/>
      <c r="E19" s="227"/>
      <c r="F19" s="36"/>
      <c r="G19" s="36"/>
      <c r="H19" s="36"/>
      <c r="I19" s="36"/>
      <c r="J19" s="37"/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/>
      <c r="G20" s="57"/>
      <c r="H20" s="12"/>
      <c r="I20" s="97"/>
      <c r="J20" s="28"/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/>
      <c r="G22" s="33"/>
      <c r="H22" s="33"/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EE4C-0536-4C32-AB7A-E306BBC7F56C}">
  <sheetPr>
    <pageSetUpPr fitToPage="1"/>
  </sheetPr>
  <dimension ref="A1:N30"/>
  <sheetViews>
    <sheetView zoomScale="80" zoomScaleNormal="80" workbookViewId="0">
      <selection activeCell="H4" sqref="H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2022</v>
      </c>
      <c r="C1" s="1" t="s">
        <v>0</v>
      </c>
      <c r="D1" s="1">
        <v>3</v>
      </c>
      <c r="E1" s="213" t="s">
        <v>1</v>
      </c>
      <c r="F1" s="213"/>
      <c r="G1" s="2">
        <f>DATE(B1,D1,1)</f>
        <v>44621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>
        <v>1</v>
      </c>
      <c r="G3" s="36">
        <f>F3+1</f>
        <v>2</v>
      </c>
      <c r="H3" s="24">
        <f>G3+1</f>
        <v>3</v>
      </c>
      <c r="I3" s="24">
        <f>H3+1</f>
        <v>4</v>
      </c>
      <c r="J3" s="37">
        <f>I3+1</f>
        <v>5</v>
      </c>
      <c r="K3" s="64">
        <f>J3+1</f>
        <v>6</v>
      </c>
      <c r="L3" s="3"/>
    </row>
    <row r="4" spans="1:14" ht="18" customHeight="1" x14ac:dyDescent="0.15">
      <c r="A4" s="3"/>
      <c r="B4" s="240"/>
      <c r="C4" s="241"/>
      <c r="D4" s="241"/>
      <c r="E4" s="242"/>
      <c r="F4" s="137" t="s">
        <v>163</v>
      </c>
      <c r="G4" s="57" t="s">
        <v>165</v>
      </c>
      <c r="H4" s="27" t="s">
        <v>193</v>
      </c>
      <c r="I4" s="97" t="s">
        <v>72</v>
      </c>
      <c r="J4" s="97" t="s">
        <v>72</v>
      </c>
      <c r="K4" s="15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6"/>
      <c r="I5" s="75"/>
      <c r="J5" s="107"/>
      <c r="K5" s="157"/>
      <c r="L5" s="3"/>
    </row>
    <row r="6" spans="1:14" ht="18" customHeight="1" thickBot="1" x14ac:dyDescent="0.2">
      <c r="A6" s="3"/>
      <c r="B6" s="193"/>
      <c r="C6" s="194"/>
      <c r="D6" s="194"/>
      <c r="E6" s="195"/>
      <c r="F6" s="128" t="s">
        <v>11</v>
      </c>
      <c r="G6" s="33"/>
      <c r="H6" s="158" t="s">
        <v>187</v>
      </c>
      <c r="I6" s="76"/>
      <c r="J6" s="17"/>
      <c r="K6" s="72"/>
      <c r="L6" s="3"/>
    </row>
    <row r="7" spans="1:14" ht="18" customHeight="1" thickBot="1" x14ac:dyDescent="0.2">
      <c r="A7" s="3"/>
      <c r="B7" s="220">
        <f>K3+1</f>
        <v>7</v>
      </c>
      <c r="C7" s="221"/>
      <c r="D7" s="221"/>
      <c r="E7" s="222"/>
      <c r="F7" s="36">
        <f>B7+1</f>
        <v>8</v>
      </c>
      <c r="G7" s="36">
        <f>F7+1</f>
        <v>9</v>
      </c>
      <c r="H7" s="36">
        <f>G7+1</f>
        <v>10</v>
      </c>
      <c r="I7" s="24">
        <f>H7+1</f>
        <v>11</v>
      </c>
      <c r="J7" s="37">
        <f>I7+1</f>
        <v>12</v>
      </c>
      <c r="K7" s="26">
        <f>J7+1</f>
        <v>13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163</v>
      </c>
      <c r="G8" s="57" t="s">
        <v>165</v>
      </c>
      <c r="H8" s="12" t="s">
        <v>194</v>
      </c>
      <c r="I8" s="97" t="s">
        <v>72</v>
      </c>
      <c r="J8" s="97" t="s">
        <v>72</v>
      </c>
      <c r="K8" s="71" t="s">
        <v>160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5"/>
      <c r="H9" s="75"/>
      <c r="I9" s="75"/>
      <c r="J9" s="97"/>
      <c r="K9" s="57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33"/>
      <c r="H10" s="158" t="s">
        <v>187</v>
      </c>
      <c r="I10" s="95"/>
      <c r="J10" s="17" t="s">
        <v>188</v>
      </c>
      <c r="K10" s="35"/>
      <c r="L10" s="3"/>
    </row>
    <row r="11" spans="1:14" ht="18" customHeight="1" thickBot="1" x14ac:dyDescent="0.2">
      <c r="A11" s="3"/>
      <c r="B11" s="210">
        <f>K7+1</f>
        <v>14</v>
      </c>
      <c r="C11" s="226"/>
      <c r="D11" s="226"/>
      <c r="E11" s="227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37">
        <f>I11+1</f>
        <v>19</v>
      </c>
      <c r="K11" s="38">
        <f>J11+1</f>
        <v>20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37" t="s">
        <v>163</v>
      </c>
      <c r="G12" s="57" t="s">
        <v>165</v>
      </c>
      <c r="H12" s="12" t="s">
        <v>185</v>
      </c>
      <c r="I12" s="97" t="s">
        <v>72</v>
      </c>
      <c r="J12" s="97" t="s">
        <v>72</v>
      </c>
      <c r="K12" s="140" t="s">
        <v>173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5"/>
      <c r="H13" s="15"/>
      <c r="I13" s="15"/>
      <c r="J13" s="75"/>
      <c r="K13" s="7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33"/>
      <c r="H14" s="158" t="s">
        <v>187</v>
      </c>
      <c r="I14" s="34"/>
      <c r="J14" s="17" t="s">
        <v>188</v>
      </c>
      <c r="K14" s="17"/>
      <c r="L14" s="3"/>
    </row>
    <row r="15" spans="1:14" ht="18" customHeight="1" thickBot="1" x14ac:dyDescent="0.2">
      <c r="A15" s="3"/>
      <c r="B15" s="204">
        <f>K11+1</f>
        <v>21</v>
      </c>
      <c r="C15" s="205"/>
      <c r="D15" s="205"/>
      <c r="E15" s="206"/>
      <c r="F15" s="36">
        <f>B15+1</f>
        <v>22</v>
      </c>
      <c r="G15" s="36">
        <f>F15+1</f>
        <v>23</v>
      </c>
      <c r="H15" s="36">
        <f>G15+1</f>
        <v>24</v>
      </c>
      <c r="I15" s="36">
        <f>H15+1</f>
        <v>25</v>
      </c>
      <c r="J15" s="37">
        <f>I15+1</f>
        <v>26</v>
      </c>
      <c r="K15" s="38">
        <f>J15+1</f>
        <v>27</v>
      </c>
      <c r="L15" s="3"/>
    </row>
    <row r="16" spans="1:14" ht="18" customHeight="1" x14ac:dyDescent="0.15">
      <c r="A16" s="3"/>
      <c r="B16" s="207" t="s">
        <v>186</v>
      </c>
      <c r="C16" s="208"/>
      <c r="D16" s="208"/>
      <c r="E16" s="209"/>
      <c r="F16" s="144" t="s">
        <v>146</v>
      </c>
      <c r="G16" s="57" t="s">
        <v>165</v>
      </c>
      <c r="H16" s="12" t="s">
        <v>185</v>
      </c>
      <c r="I16" s="97" t="s">
        <v>72</v>
      </c>
      <c r="J16" s="97" t="s">
        <v>72</v>
      </c>
      <c r="K16" s="140" t="s">
        <v>173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75"/>
      <c r="H17" s="15"/>
      <c r="I17" s="15"/>
      <c r="J17" s="97"/>
      <c r="K17" s="97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/>
      <c r="G18" s="156"/>
      <c r="H18" s="158"/>
      <c r="I18" s="34"/>
      <c r="J18" s="17" t="s">
        <v>188</v>
      </c>
      <c r="K18" s="57"/>
      <c r="L18" s="3"/>
    </row>
    <row r="19" spans="1:12" ht="18" customHeight="1" thickBot="1" x14ac:dyDescent="0.2">
      <c r="A19" s="3"/>
      <c r="B19" s="210">
        <f>K15+1</f>
        <v>28</v>
      </c>
      <c r="C19" s="226"/>
      <c r="D19" s="226"/>
      <c r="E19" s="227"/>
      <c r="F19" s="36">
        <f>B19+1</f>
        <v>29</v>
      </c>
      <c r="G19" s="36">
        <f>F19+1</f>
        <v>30</v>
      </c>
      <c r="H19" s="36">
        <f>G19+1</f>
        <v>31</v>
      </c>
      <c r="I19" s="36"/>
      <c r="J19" s="37"/>
      <c r="K19" s="38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57" t="s">
        <v>165</v>
      </c>
      <c r="H20" s="12" t="s">
        <v>185</v>
      </c>
      <c r="I20" s="97"/>
      <c r="J20" s="28"/>
      <c r="K20" s="115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5"/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33"/>
      <c r="H22" s="158" t="s">
        <v>187</v>
      </c>
      <c r="I22" s="34"/>
      <c r="J22" s="17"/>
      <c r="K22" s="42"/>
      <c r="L22" s="3"/>
    </row>
    <row r="23" spans="1:12" ht="18" customHeight="1" thickBot="1" x14ac:dyDescent="0.2">
      <c r="A23" s="3"/>
      <c r="B23" s="231">
        <f>K19+1</f>
        <v>1</v>
      </c>
      <c r="C23" s="232"/>
      <c r="D23" s="232"/>
      <c r="E23" s="233"/>
      <c r="F23" s="43">
        <f>B23+1</f>
        <v>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232B-386D-4B10-95B2-A836B423C4E4}">
  <sheetPr>
    <pageSetUpPr fitToPage="1"/>
  </sheetPr>
  <dimension ref="A1:N30"/>
  <sheetViews>
    <sheetView zoomScale="80" zoomScaleNormal="80" workbookViewId="0">
      <selection activeCell="J16" sqref="J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2022</v>
      </c>
      <c r="C1" s="1" t="s">
        <v>0</v>
      </c>
      <c r="D1" s="1">
        <v>4</v>
      </c>
      <c r="E1" s="213" t="s">
        <v>1</v>
      </c>
      <c r="F1" s="213"/>
      <c r="G1" s="2">
        <f>DATE(B1,D1,1)</f>
        <v>44652</v>
      </c>
      <c r="K1" s="80">
        <f ca="1">TODAY()</f>
        <v>45542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50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78">
        <f>G1-WEEKDAY(G1)+2</f>
        <v>44648</v>
      </c>
      <c r="C3" s="279"/>
      <c r="D3" s="279"/>
      <c r="E3" s="280"/>
      <c r="F3" s="118">
        <f>B3+1</f>
        <v>44649</v>
      </c>
      <c r="G3" s="119"/>
      <c r="H3" s="119"/>
      <c r="I3" s="119">
        <v>1</v>
      </c>
      <c r="J3" s="120">
        <f>I3+1</f>
        <v>2</v>
      </c>
      <c r="K3" s="121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57"/>
      <c r="H4" s="148"/>
      <c r="I4" s="13" t="s">
        <v>72</v>
      </c>
      <c r="J4" s="13" t="s">
        <v>72</v>
      </c>
      <c r="K4" s="140" t="s">
        <v>173</v>
      </c>
      <c r="L4" s="3"/>
    </row>
    <row r="5" spans="1:14" ht="18" customHeight="1" x14ac:dyDescent="0.15">
      <c r="A5" s="3"/>
      <c r="B5" s="269"/>
      <c r="C5" s="270"/>
      <c r="D5" s="270"/>
      <c r="E5" s="271"/>
      <c r="F5" s="106"/>
      <c r="G5" s="107"/>
      <c r="H5" s="75"/>
      <c r="I5" s="108"/>
      <c r="J5" s="100"/>
      <c r="K5" s="55"/>
      <c r="L5" s="3"/>
    </row>
    <row r="6" spans="1:14" ht="18" customHeight="1" thickBot="1" x14ac:dyDescent="0.2">
      <c r="A6" s="3"/>
      <c r="B6" s="266"/>
      <c r="C6" s="267"/>
      <c r="D6" s="267"/>
      <c r="E6" s="268"/>
      <c r="F6" s="109"/>
      <c r="G6" s="110"/>
      <c r="H6" s="111"/>
      <c r="I6" s="72"/>
      <c r="J6" s="159" t="s">
        <v>9</v>
      </c>
      <c r="K6" s="123"/>
      <c r="L6" s="3"/>
    </row>
    <row r="7" spans="1:14" ht="18" customHeight="1" thickBot="1" x14ac:dyDescent="0.2">
      <c r="A7" s="3"/>
      <c r="B7" s="275">
        <f>K3+1</f>
        <v>4</v>
      </c>
      <c r="C7" s="276"/>
      <c r="D7" s="276"/>
      <c r="E7" s="277"/>
      <c r="F7" s="112">
        <f>B7+1</f>
        <v>5</v>
      </c>
      <c r="G7" s="105">
        <f>F7+1</f>
        <v>6</v>
      </c>
      <c r="H7" s="112">
        <f>G7+1</f>
        <v>7</v>
      </c>
      <c r="I7" s="112">
        <f>H7+1</f>
        <v>8</v>
      </c>
      <c r="J7" s="102">
        <f>I7+1</f>
        <v>9</v>
      </c>
      <c r="K7" s="124">
        <f>J7+1</f>
        <v>10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163</v>
      </c>
      <c r="G8" s="57" t="s">
        <v>165</v>
      </c>
      <c r="H8" s="57" t="s">
        <v>189</v>
      </c>
      <c r="I8" s="13" t="s">
        <v>72</v>
      </c>
      <c r="J8" s="71" t="s">
        <v>123</v>
      </c>
      <c r="K8" s="13" t="s">
        <v>72</v>
      </c>
      <c r="L8" s="29"/>
      <c r="M8" s="29"/>
      <c r="N8" s="29"/>
    </row>
    <row r="9" spans="1:14" ht="18" customHeight="1" x14ac:dyDescent="0.15">
      <c r="A9" s="3"/>
      <c r="B9" s="281"/>
      <c r="C9" s="282"/>
      <c r="D9" s="282"/>
      <c r="E9" s="283"/>
      <c r="F9" s="30"/>
      <c r="G9" s="107"/>
      <c r="H9" s="75"/>
      <c r="I9" s="110"/>
      <c r="J9" s="100"/>
      <c r="K9" s="122"/>
      <c r="L9" s="32"/>
      <c r="M9" s="32"/>
      <c r="N9" s="32"/>
    </row>
    <row r="10" spans="1:14" ht="18" customHeight="1" thickBot="1" x14ac:dyDescent="0.2">
      <c r="A10" s="3"/>
      <c r="B10" s="266"/>
      <c r="C10" s="267"/>
      <c r="D10" s="267"/>
      <c r="E10" s="268"/>
      <c r="F10" s="30" t="s">
        <v>11</v>
      </c>
      <c r="G10" s="110"/>
      <c r="H10" s="158" t="s">
        <v>187</v>
      </c>
      <c r="I10" s="113"/>
      <c r="J10" s="159" t="s">
        <v>9</v>
      </c>
      <c r="K10" s="125"/>
      <c r="L10" s="3"/>
    </row>
    <row r="11" spans="1:14" ht="18" customHeight="1" thickBot="1" x14ac:dyDescent="0.2">
      <c r="A11" s="3"/>
      <c r="B11" s="272">
        <f>K7+1</f>
        <v>11</v>
      </c>
      <c r="C11" s="273"/>
      <c r="D11" s="273"/>
      <c r="E11" s="274"/>
      <c r="F11" s="105">
        <f>B11+1</f>
        <v>12</v>
      </c>
      <c r="G11" s="105">
        <f>F11+1</f>
        <v>13</v>
      </c>
      <c r="H11" s="105">
        <f>G11+1</f>
        <v>14</v>
      </c>
      <c r="I11" s="105">
        <f>H11+1</f>
        <v>15</v>
      </c>
      <c r="J11" s="103">
        <f>I11+1</f>
        <v>16</v>
      </c>
      <c r="K11" s="114">
        <f>J11+1</f>
        <v>17</v>
      </c>
      <c r="L11" s="3"/>
    </row>
    <row r="12" spans="1:14" ht="18" customHeight="1" x14ac:dyDescent="0.15">
      <c r="A12" s="3"/>
      <c r="B12" s="198" t="s">
        <v>23</v>
      </c>
      <c r="C12" s="199"/>
      <c r="D12" s="199"/>
      <c r="E12" s="200"/>
      <c r="F12" s="137" t="s">
        <v>163</v>
      </c>
      <c r="G12" s="57" t="s">
        <v>165</v>
      </c>
      <c r="H12" s="71" t="s">
        <v>80</v>
      </c>
      <c r="I12" s="13" t="s">
        <v>72</v>
      </c>
      <c r="J12" s="13" t="s">
        <v>72</v>
      </c>
      <c r="K12" s="140" t="s">
        <v>173</v>
      </c>
      <c r="L12" s="3"/>
    </row>
    <row r="13" spans="1:14" ht="18" customHeight="1" x14ac:dyDescent="0.15">
      <c r="A13" s="3"/>
      <c r="B13" s="269"/>
      <c r="C13" s="270"/>
      <c r="D13" s="270"/>
      <c r="E13" s="271"/>
      <c r="F13" s="30"/>
      <c r="G13" s="107"/>
      <c r="H13" s="107"/>
      <c r="I13" s="68"/>
      <c r="J13" s="100"/>
      <c r="K13" s="150"/>
      <c r="L13" s="3"/>
    </row>
    <row r="14" spans="1:14" ht="18" customHeight="1" thickBot="1" x14ac:dyDescent="0.2">
      <c r="A14" s="3"/>
      <c r="B14" s="293"/>
      <c r="C14" s="294"/>
      <c r="D14" s="294"/>
      <c r="E14" s="295"/>
      <c r="F14" s="30" t="s">
        <v>11</v>
      </c>
      <c r="G14" s="110"/>
      <c r="H14" s="158"/>
      <c r="I14" s="110"/>
      <c r="J14" s="159" t="s">
        <v>9</v>
      </c>
      <c r="K14" s="122"/>
      <c r="L14" s="3"/>
    </row>
    <row r="15" spans="1:14" ht="18" customHeight="1" thickBot="1" x14ac:dyDescent="0.2">
      <c r="A15" s="3"/>
      <c r="B15" s="272">
        <f>K11+1</f>
        <v>18</v>
      </c>
      <c r="C15" s="273"/>
      <c r="D15" s="273"/>
      <c r="E15" s="274"/>
      <c r="F15" s="105">
        <f>B15+1</f>
        <v>19</v>
      </c>
      <c r="G15" s="105">
        <f>F15+1</f>
        <v>20</v>
      </c>
      <c r="H15" s="105">
        <f>G15+1</f>
        <v>21</v>
      </c>
      <c r="I15" s="105">
        <f>H15+1</f>
        <v>22</v>
      </c>
      <c r="J15" s="103">
        <f>I15+1</f>
        <v>23</v>
      </c>
      <c r="K15" s="114">
        <f>J15+1</f>
        <v>24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37" t="s">
        <v>163</v>
      </c>
      <c r="G16" s="57" t="s">
        <v>165</v>
      </c>
      <c r="H16" s="71" t="s">
        <v>80</v>
      </c>
      <c r="I16" s="13" t="s">
        <v>72</v>
      </c>
      <c r="J16" s="13" t="s">
        <v>195</v>
      </c>
      <c r="K16" s="13" t="s">
        <v>139</v>
      </c>
      <c r="L16" s="3" t="s">
        <v>15</v>
      </c>
    </row>
    <row r="17" spans="1:12" ht="18" customHeight="1" x14ac:dyDescent="0.15">
      <c r="A17" s="3"/>
      <c r="B17" s="269"/>
      <c r="C17" s="270"/>
      <c r="D17" s="270"/>
      <c r="E17" s="271"/>
      <c r="F17" s="30"/>
      <c r="G17" s="107"/>
      <c r="H17" s="107"/>
      <c r="I17" s="108"/>
      <c r="J17" s="100" t="s">
        <v>199</v>
      </c>
      <c r="K17" s="100" t="s">
        <v>199</v>
      </c>
      <c r="L17" s="3"/>
    </row>
    <row r="18" spans="1:12" ht="18" customHeight="1" thickBot="1" x14ac:dyDescent="0.2">
      <c r="A18" s="3"/>
      <c r="B18" s="266"/>
      <c r="C18" s="267"/>
      <c r="D18" s="267"/>
      <c r="E18" s="268"/>
      <c r="F18" s="30" t="s">
        <v>11</v>
      </c>
      <c r="G18" s="110"/>
      <c r="H18" s="158" t="s">
        <v>187</v>
      </c>
      <c r="I18" s="110"/>
      <c r="J18" s="159" t="s">
        <v>198</v>
      </c>
      <c r="K18" s="159" t="s">
        <v>198</v>
      </c>
      <c r="L18" s="3"/>
    </row>
    <row r="19" spans="1:12" ht="18" customHeight="1" thickBot="1" x14ac:dyDescent="0.2">
      <c r="A19" s="3"/>
      <c r="B19" s="275">
        <f>K15+1</f>
        <v>25</v>
      </c>
      <c r="C19" s="276"/>
      <c r="D19" s="276"/>
      <c r="E19" s="277"/>
      <c r="F19" s="105">
        <f>B19+1</f>
        <v>26</v>
      </c>
      <c r="G19" s="105">
        <f>F19+1</f>
        <v>27</v>
      </c>
      <c r="H19" s="105">
        <f>G19+1</f>
        <v>28</v>
      </c>
      <c r="I19" s="114">
        <f>H19+1</f>
        <v>29</v>
      </c>
      <c r="J19" s="103">
        <f>I19+1</f>
        <v>30</v>
      </c>
      <c r="K19" s="114"/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163</v>
      </c>
      <c r="G20" s="160" t="s">
        <v>165</v>
      </c>
      <c r="H20" s="71" t="s">
        <v>200</v>
      </c>
      <c r="I20" s="161" t="s">
        <v>72</v>
      </c>
      <c r="J20" s="13" t="s">
        <v>72</v>
      </c>
      <c r="K20" s="13"/>
      <c r="L20" s="3"/>
    </row>
    <row r="21" spans="1:12" ht="18" customHeight="1" x14ac:dyDescent="0.15">
      <c r="A21" s="3"/>
      <c r="B21" s="269"/>
      <c r="C21" s="270"/>
      <c r="D21" s="270"/>
      <c r="E21" s="271"/>
      <c r="F21" s="30"/>
      <c r="G21" s="107"/>
      <c r="H21" s="57" t="s">
        <v>201</v>
      </c>
      <c r="I21" s="75"/>
      <c r="J21" s="100"/>
      <c r="K21" s="100"/>
      <c r="L21" s="3"/>
    </row>
    <row r="22" spans="1:12" ht="18" customHeight="1" thickBot="1" x14ac:dyDescent="0.2">
      <c r="A22" s="3"/>
      <c r="B22" s="266"/>
      <c r="C22" s="267"/>
      <c r="D22" s="267"/>
      <c r="E22" s="268"/>
      <c r="F22" s="30" t="s">
        <v>11</v>
      </c>
      <c r="G22" s="110"/>
      <c r="H22" s="53" t="s">
        <v>202</v>
      </c>
      <c r="I22" s="110"/>
      <c r="J22" s="159" t="s">
        <v>9</v>
      </c>
      <c r="K22" s="126"/>
      <c r="L22" s="3"/>
    </row>
    <row r="23" spans="1:12" ht="18" customHeight="1" thickBot="1" x14ac:dyDescent="0.2">
      <c r="A23" s="3"/>
      <c r="B23" s="275"/>
      <c r="C23" s="215"/>
      <c r="D23" s="215"/>
      <c r="E23" s="216"/>
      <c r="F23" s="105"/>
      <c r="G23" s="4"/>
      <c r="H23" s="4"/>
      <c r="I23" s="4"/>
      <c r="J23" s="4"/>
      <c r="K23" s="4"/>
      <c r="L23" s="3"/>
    </row>
    <row r="24" spans="1:12" ht="18" customHeight="1" x14ac:dyDescent="0.15">
      <c r="A24" s="3"/>
      <c r="B24" s="228"/>
      <c r="C24" s="229"/>
      <c r="D24" s="229"/>
      <c r="E24" s="230"/>
      <c r="F24" s="67"/>
      <c r="G24" s="127"/>
      <c r="H24" s="127"/>
      <c r="I24" s="127"/>
      <c r="J24" s="127"/>
      <c r="K24" s="127"/>
      <c r="L24" s="3"/>
    </row>
    <row r="25" spans="1:12" ht="18" customHeight="1" x14ac:dyDescent="0.15">
      <c r="A25" s="3"/>
      <c r="B25" s="263"/>
      <c r="C25" s="264"/>
      <c r="D25" s="264"/>
      <c r="E25" s="265"/>
      <c r="F25" s="108"/>
      <c r="G25" s="108"/>
      <c r="H25" s="108"/>
      <c r="I25" s="108"/>
      <c r="J25" s="108"/>
      <c r="K25" s="108"/>
      <c r="L25" s="3"/>
    </row>
    <row r="26" spans="1:12" ht="18" customHeight="1" thickBot="1" x14ac:dyDescent="0.2">
      <c r="A26" s="3"/>
      <c r="B26" s="266"/>
      <c r="C26" s="267"/>
      <c r="D26" s="267"/>
      <c r="E26" s="268"/>
      <c r="F26" s="109"/>
      <c r="G26" s="101"/>
      <c r="H26" s="109"/>
      <c r="I26" s="109"/>
      <c r="J26" s="109"/>
      <c r="K26" s="10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106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57EB-DE02-4622-AD0D-2C4EC26E807A}">
  <sheetPr>
    <pageSetUpPr fitToPage="1"/>
  </sheetPr>
  <dimension ref="A1:N30"/>
  <sheetViews>
    <sheetView zoomScale="80" zoomScaleNormal="80" workbookViewId="0">
      <selection activeCell="K12" sqref="K1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2022</v>
      </c>
      <c r="C1" s="1" t="s">
        <v>0</v>
      </c>
      <c r="D1" s="1">
        <v>5</v>
      </c>
      <c r="E1" s="213" t="s">
        <v>1</v>
      </c>
      <c r="F1" s="213"/>
      <c r="G1" s="2">
        <f>DATE(B1,D1,1)</f>
        <v>44682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24"/>
      <c r="G3" s="51"/>
      <c r="H3" s="9"/>
      <c r="I3" s="51"/>
      <c r="J3" s="25"/>
      <c r="K3" s="26">
        <v>1</v>
      </c>
      <c r="L3" s="3"/>
    </row>
    <row r="4" spans="1:14" ht="18" customHeight="1" x14ac:dyDescent="0.15">
      <c r="A4" s="3"/>
      <c r="B4" s="198"/>
      <c r="C4" s="199"/>
      <c r="D4" s="199"/>
      <c r="E4" s="200"/>
      <c r="F4" s="28"/>
      <c r="G4" s="27"/>
      <c r="H4" s="12"/>
      <c r="I4" s="71"/>
      <c r="J4" s="13"/>
      <c r="K4" s="13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21"/>
      <c r="J6" s="17"/>
      <c r="K6" s="73"/>
      <c r="L6" s="3"/>
    </row>
    <row r="7" spans="1:14" ht="18" customHeight="1" thickBot="1" x14ac:dyDescent="0.2">
      <c r="A7" s="3"/>
      <c r="B7" s="220">
        <f>K3+1</f>
        <v>2</v>
      </c>
      <c r="C7" s="221"/>
      <c r="D7" s="221"/>
      <c r="E7" s="222"/>
      <c r="F7" s="38">
        <f>B7+1</f>
        <v>3</v>
      </c>
      <c r="G7" s="38">
        <f>F7+1</f>
        <v>4</v>
      </c>
      <c r="H7" s="26">
        <f>G7+1</f>
        <v>5</v>
      </c>
      <c r="I7" s="24">
        <f>H7+1</f>
        <v>6</v>
      </c>
      <c r="J7" s="37">
        <f>I7+1</f>
        <v>7</v>
      </c>
      <c r="K7" s="38">
        <f>J7+1</f>
        <v>8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13" t="s">
        <v>72</v>
      </c>
      <c r="H8" s="13" t="s">
        <v>81</v>
      </c>
      <c r="I8" s="13" t="s">
        <v>72</v>
      </c>
      <c r="J8" s="13" t="s">
        <v>72</v>
      </c>
      <c r="K8" s="137" t="s">
        <v>186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 t="s">
        <v>9</v>
      </c>
      <c r="K9" s="9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/>
      <c r="G10" s="33"/>
      <c r="H10" s="33"/>
      <c r="I10" s="34"/>
      <c r="J10" s="22"/>
      <c r="K10" s="28"/>
      <c r="L10" s="3"/>
    </row>
    <row r="11" spans="1:14" ht="18" customHeight="1" thickBot="1" x14ac:dyDescent="0.2">
      <c r="A11" s="3"/>
      <c r="B11" s="220">
        <f>K7+1</f>
        <v>9</v>
      </c>
      <c r="C11" s="221"/>
      <c r="D11" s="221"/>
      <c r="E11" s="222"/>
      <c r="F11" s="36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37">
        <f>I11+1</f>
        <v>14</v>
      </c>
      <c r="K11" s="38">
        <f>J11+1</f>
        <v>15</v>
      </c>
      <c r="L11" s="3"/>
    </row>
    <row r="12" spans="1:14" ht="18" customHeight="1" x14ac:dyDescent="0.15">
      <c r="A12" s="3"/>
      <c r="B12" s="198" t="s">
        <v>146</v>
      </c>
      <c r="C12" s="199"/>
      <c r="D12" s="199"/>
      <c r="E12" s="200"/>
      <c r="F12" s="137" t="s">
        <v>163</v>
      </c>
      <c r="G12" s="57" t="s">
        <v>196</v>
      </c>
      <c r="H12" s="57" t="s">
        <v>189</v>
      </c>
      <c r="I12" s="13" t="s">
        <v>72</v>
      </c>
      <c r="J12" s="13" t="s">
        <v>72</v>
      </c>
      <c r="K12" s="140" t="s">
        <v>173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30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33"/>
      <c r="H14" s="158"/>
      <c r="I14" s="39"/>
      <c r="J14" s="17" t="s">
        <v>9</v>
      </c>
      <c r="K14" s="74"/>
      <c r="L14" s="3"/>
    </row>
    <row r="15" spans="1:14" ht="18" customHeight="1" thickBot="1" x14ac:dyDescent="0.2">
      <c r="A15" s="3"/>
      <c r="B15" s="210">
        <f>K11+1</f>
        <v>16</v>
      </c>
      <c r="C15" s="226"/>
      <c r="D15" s="226"/>
      <c r="E15" s="227"/>
      <c r="F15" s="36">
        <f>B15+1</f>
        <v>17</v>
      </c>
      <c r="G15" s="36">
        <f>F15+1</f>
        <v>18</v>
      </c>
      <c r="H15" s="36">
        <f>G15+1</f>
        <v>19</v>
      </c>
      <c r="I15" s="36">
        <f>H15+1</f>
        <v>20</v>
      </c>
      <c r="J15" s="37">
        <f>I15+1</f>
        <v>21</v>
      </c>
      <c r="K15" s="38">
        <f>J15+1</f>
        <v>22</v>
      </c>
      <c r="L15" s="3"/>
    </row>
    <row r="16" spans="1:14" ht="18" customHeight="1" x14ac:dyDescent="0.15">
      <c r="A16" s="3"/>
      <c r="B16" s="198" t="s">
        <v>23</v>
      </c>
      <c r="C16" s="199"/>
      <c r="D16" s="199"/>
      <c r="E16" s="200"/>
      <c r="F16" s="137" t="s">
        <v>163</v>
      </c>
      <c r="G16" s="57" t="s">
        <v>196</v>
      </c>
      <c r="H16" s="12" t="s">
        <v>185</v>
      </c>
      <c r="I16" s="13" t="s">
        <v>72</v>
      </c>
      <c r="J16" s="140" t="s">
        <v>197</v>
      </c>
      <c r="K16" s="140" t="s">
        <v>173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41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33"/>
      <c r="H18" s="158" t="s">
        <v>187</v>
      </c>
      <c r="I18" s="34"/>
      <c r="J18" s="17" t="s">
        <v>9</v>
      </c>
      <c r="K18" s="72"/>
      <c r="L18" s="3"/>
    </row>
    <row r="19" spans="1:12" ht="18" customHeight="1" thickBot="1" x14ac:dyDescent="0.2">
      <c r="A19" s="3"/>
      <c r="B19" s="210">
        <f>K15+1</f>
        <v>23</v>
      </c>
      <c r="C19" s="226"/>
      <c r="D19" s="226"/>
      <c r="E19" s="227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37">
        <f>I19+1</f>
        <v>28</v>
      </c>
      <c r="K19" s="38">
        <f>J19+1</f>
        <v>29</v>
      </c>
      <c r="L19" s="3"/>
    </row>
    <row r="20" spans="1:12" ht="18" customHeight="1" x14ac:dyDescent="0.15">
      <c r="A20" s="3"/>
      <c r="B20" s="198" t="s">
        <v>23</v>
      </c>
      <c r="C20" s="199"/>
      <c r="D20" s="199"/>
      <c r="E20" s="200"/>
      <c r="F20" s="137" t="s">
        <v>163</v>
      </c>
      <c r="G20" s="57" t="s">
        <v>196</v>
      </c>
      <c r="H20" s="12" t="s">
        <v>185</v>
      </c>
      <c r="I20" s="13" t="s">
        <v>72</v>
      </c>
      <c r="J20" s="13" t="s">
        <v>72</v>
      </c>
      <c r="K20" s="71" t="s">
        <v>160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33"/>
      <c r="H22" s="158" t="s">
        <v>187</v>
      </c>
      <c r="I22" s="56"/>
      <c r="J22" s="17" t="s">
        <v>9</v>
      </c>
      <c r="K22" s="91"/>
      <c r="L22" s="3"/>
    </row>
    <row r="23" spans="1:12" ht="18" customHeight="1" thickBot="1" x14ac:dyDescent="0.2">
      <c r="A23" s="3"/>
      <c r="B23" s="210">
        <f>K19+1</f>
        <v>30</v>
      </c>
      <c r="C23" s="226"/>
      <c r="D23" s="226"/>
      <c r="E23" s="227"/>
      <c r="F23" s="36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 t="s">
        <v>23</v>
      </c>
      <c r="C24" s="199"/>
      <c r="D24" s="199"/>
      <c r="E24" s="200"/>
      <c r="F24" s="137" t="s">
        <v>163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 t="s">
        <v>24</v>
      </c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701C8-521B-464E-8487-EDF7D646FEED}">
  <sheetPr>
    <pageSetUpPr fitToPage="1"/>
  </sheetPr>
  <dimension ref="A1:S30"/>
  <sheetViews>
    <sheetView zoomScale="80" zoomScaleNormal="80" workbookViewId="0">
      <selection activeCell="K16" sqref="K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6</v>
      </c>
      <c r="E1" s="213" t="s">
        <v>1</v>
      </c>
      <c r="F1" s="213"/>
      <c r="G1" s="2">
        <f>DATE(B1,D1,1)</f>
        <v>44713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>
        <v>1</v>
      </c>
      <c r="I3" s="24">
        <f>H3+1</f>
        <v>2</v>
      </c>
      <c r="J3" s="165">
        <f>I3+1</f>
        <v>3</v>
      </c>
      <c r="K3" s="164">
        <f>J3+1</f>
        <v>4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27"/>
      <c r="H4" s="57" t="s">
        <v>196</v>
      </c>
      <c r="I4" s="57" t="s">
        <v>189</v>
      </c>
      <c r="J4" s="13" t="s">
        <v>195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 t="s">
        <v>187</v>
      </c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5</v>
      </c>
      <c r="C7" s="205"/>
      <c r="D7" s="205"/>
      <c r="E7" s="206"/>
      <c r="F7" s="165">
        <f>B7+1</f>
        <v>6</v>
      </c>
      <c r="G7" s="165">
        <f>F7+1</f>
        <v>7</v>
      </c>
      <c r="H7" s="166">
        <f>G7+1</f>
        <v>8</v>
      </c>
      <c r="I7" s="36">
        <f>H7+1</f>
        <v>9</v>
      </c>
      <c r="J7" s="165">
        <f>I7+1</f>
        <v>10</v>
      </c>
      <c r="K7" s="164">
        <f>J7+1</f>
        <v>11</v>
      </c>
      <c r="L7" s="3"/>
    </row>
    <row r="8" spans="1:19" ht="18" customHeight="1" x14ac:dyDescent="0.15">
      <c r="A8" s="3"/>
      <c r="B8" s="207" t="s">
        <v>173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13" t="s">
        <v>195</v>
      </c>
      <c r="J8" s="13" t="s">
        <v>72</v>
      </c>
      <c r="K8" s="71" t="s">
        <v>123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12</v>
      </c>
      <c r="C11" s="205"/>
      <c r="D11" s="205"/>
      <c r="E11" s="206"/>
      <c r="F11" s="36">
        <f>B11+1</f>
        <v>13</v>
      </c>
      <c r="G11" s="36">
        <f>F11+1</f>
        <v>14</v>
      </c>
      <c r="H11" s="36">
        <f>G11+1</f>
        <v>15</v>
      </c>
      <c r="I11" s="36">
        <f>H11+1</f>
        <v>16</v>
      </c>
      <c r="J11" s="165">
        <f>I11+1</f>
        <v>17</v>
      </c>
      <c r="K11" s="164">
        <f>J11+1</f>
        <v>18</v>
      </c>
      <c r="L11" s="3"/>
    </row>
    <row r="12" spans="1:19" ht="18" customHeight="1" x14ac:dyDescent="0.15">
      <c r="A12" s="3"/>
      <c r="B12" s="207" t="s">
        <v>182</v>
      </c>
      <c r="C12" s="208"/>
      <c r="D12" s="208"/>
      <c r="E12" s="209"/>
      <c r="F12" s="144" t="s">
        <v>146</v>
      </c>
      <c r="G12" s="137" t="s">
        <v>163</v>
      </c>
      <c r="H12" s="57" t="s">
        <v>196</v>
      </c>
      <c r="I12" s="12" t="s">
        <v>211</v>
      </c>
      <c r="J12" s="13" t="s">
        <v>72</v>
      </c>
      <c r="K12" s="13" t="s">
        <v>72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 t="s">
        <v>187</v>
      </c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19</v>
      </c>
      <c r="C15" s="205"/>
      <c r="D15" s="205"/>
      <c r="E15" s="206"/>
      <c r="F15" s="36">
        <f>B15+1</f>
        <v>20</v>
      </c>
      <c r="G15" s="36">
        <f>F15+1</f>
        <v>21</v>
      </c>
      <c r="H15" s="36">
        <f>G15+1</f>
        <v>22</v>
      </c>
      <c r="I15" s="36">
        <f>H15+1</f>
        <v>23</v>
      </c>
      <c r="J15" s="165">
        <f>I15+1</f>
        <v>24</v>
      </c>
      <c r="K15" s="164">
        <f>J15+1</f>
        <v>25</v>
      </c>
      <c r="L15" s="3"/>
    </row>
    <row r="16" spans="1:19" ht="18" customHeight="1" x14ac:dyDescent="0.15">
      <c r="A16" s="3"/>
      <c r="B16" s="207" t="s">
        <v>72</v>
      </c>
      <c r="C16" s="208"/>
      <c r="D16" s="208"/>
      <c r="E16" s="209"/>
      <c r="F16" s="144" t="s">
        <v>146</v>
      </c>
      <c r="G16" s="137" t="s">
        <v>163</v>
      </c>
      <c r="H16" s="57" t="s">
        <v>196</v>
      </c>
      <c r="I16" s="12" t="s">
        <v>185</v>
      </c>
      <c r="J16" s="13" t="s">
        <v>72</v>
      </c>
      <c r="K16" s="140" t="s">
        <v>173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41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26</v>
      </c>
      <c r="C19" s="205"/>
      <c r="D19" s="205"/>
      <c r="E19" s="206"/>
      <c r="F19" s="36">
        <f>B19+1</f>
        <v>27</v>
      </c>
      <c r="G19" s="36">
        <f>F19+1</f>
        <v>28</v>
      </c>
      <c r="H19" s="36">
        <f>G19+1</f>
        <v>29</v>
      </c>
      <c r="I19" s="36">
        <f>H19+1</f>
        <v>30</v>
      </c>
      <c r="J19" s="37"/>
      <c r="K19" s="38"/>
      <c r="L19" s="3"/>
    </row>
    <row r="20" spans="1:12" ht="18" customHeight="1" x14ac:dyDescent="0.15">
      <c r="A20" s="3"/>
      <c r="B20" s="207" t="s">
        <v>72</v>
      </c>
      <c r="C20" s="208"/>
      <c r="D20" s="208"/>
      <c r="E20" s="209"/>
      <c r="F20" s="144" t="s">
        <v>146</v>
      </c>
      <c r="G20" s="137" t="s">
        <v>163</v>
      </c>
      <c r="H20" s="57" t="s">
        <v>196</v>
      </c>
      <c r="I20" s="27" t="s">
        <v>210</v>
      </c>
      <c r="J20" s="13"/>
      <c r="K20" s="71"/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 t="s">
        <v>187</v>
      </c>
      <c r="J22" s="17"/>
      <c r="K22" s="91"/>
      <c r="L22" s="3"/>
    </row>
    <row r="23" spans="1:12" ht="18" customHeight="1" thickBot="1" x14ac:dyDescent="0.2">
      <c r="A23" s="3"/>
      <c r="B23" s="210"/>
      <c r="C23" s="226"/>
      <c r="D23" s="226"/>
      <c r="E23" s="227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198"/>
      <c r="C24" s="199"/>
      <c r="D24" s="199"/>
      <c r="E24" s="200"/>
      <c r="F24" s="13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3B1C3-3563-4CF2-856E-2CCA29FC052A}">
  <sheetPr>
    <pageSetUpPr fitToPage="1"/>
  </sheetPr>
  <dimension ref="A1:S30"/>
  <sheetViews>
    <sheetView zoomScale="80" zoomScaleNormal="80" workbookViewId="0">
      <selection activeCell="J16" sqref="J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7</v>
      </c>
      <c r="E1" s="213" t="s">
        <v>1</v>
      </c>
      <c r="F1" s="213"/>
      <c r="G1" s="2">
        <f>DATE(B1,D1,1)</f>
        <v>44743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/>
      <c r="I3" s="24"/>
      <c r="J3" s="165">
        <v>1</v>
      </c>
      <c r="K3" s="164">
        <f>J3+1</f>
        <v>2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27"/>
      <c r="H4" s="57"/>
      <c r="I4" s="71"/>
      <c r="J4" s="140" t="s">
        <v>173</v>
      </c>
      <c r="K4" s="140" t="s">
        <v>173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/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3</v>
      </c>
      <c r="C7" s="205"/>
      <c r="D7" s="205"/>
      <c r="E7" s="206"/>
      <c r="F7" s="165">
        <f>B7+1</f>
        <v>4</v>
      </c>
      <c r="G7" s="165">
        <f>F7+1</f>
        <v>5</v>
      </c>
      <c r="H7" s="166">
        <f>G7+1</f>
        <v>6</v>
      </c>
      <c r="I7" s="36">
        <f>H7+1</f>
        <v>7</v>
      </c>
      <c r="J7" s="165">
        <f>I7+1</f>
        <v>8</v>
      </c>
      <c r="K7" s="164">
        <f>J7+1</f>
        <v>9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57" t="s">
        <v>214</v>
      </c>
      <c r="J8" s="13" t="s">
        <v>72</v>
      </c>
      <c r="K8" s="13" t="s">
        <v>72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10</v>
      </c>
      <c r="C11" s="205"/>
      <c r="D11" s="205"/>
      <c r="E11" s="206"/>
      <c r="F11" s="36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165">
        <f>I11+1</f>
        <v>15</v>
      </c>
      <c r="K11" s="164">
        <f>J11+1</f>
        <v>16</v>
      </c>
      <c r="L11" s="3"/>
    </row>
    <row r="12" spans="1:19" ht="18" customHeight="1" x14ac:dyDescent="0.15">
      <c r="A12" s="3"/>
      <c r="B12" s="207" t="s">
        <v>160</v>
      </c>
      <c r="C12" s="208"/>
      <c r="D12" s="208"/>
      <c r="E12" s="209"/>
      <c r="F12" s="144" t="s">
        <v>146</v>
      </c>
      <c r="G12" s="137" t="s">
        <v>163</v>
      </c>
      <c r="H12" s="57" t="s">
        <v>196</v>
      </c>
      <c r="I12" s="12" t="s">
        <v>185</v>
      </c>
      <c r="J12" s="13" t="s">
        <v>72</v>
      </c>
      <c r="K12" s="13" t="s">
        <v>72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 t="s">
        <v>187</v>
      </c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17</v>
      </c>
      <c r="C15" s="205"/>
      <c r="D15" s="205"/>
      <c r="E15" s="206"/>
      <c r="F15" s="38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165">
        <f>I15+1</f>
        <v>22</v>
      </c>
      <c r="K15" s="164">
        <f>J15+1</f>
        <v>23</v>
      </c>
      <c r="L15" s="3"/>
    </row>
    <row r="16" spans="1:19" ht="18" customHeight="1" x14ac:dyDescent="0.15">
      <c r="A16" s="3"/>
      <c r="B16" s="207" t="s">
        <v>173</v>
      </c>
      <c r="C16" s="208"/>
      <c r="D16" s="208"/>
      <c r="E16" s="209"/>
      <c r="F16" s="137" t="s">
        <v>186</v>
      </c>
      <c r="G16" s="144" t="s">
        <v>146</v>
      </c>
      <c r="H16" s="57" t="s">
        <v>196</v>
      </c>
      <c r="I16" s="12" t="s">
        <v>212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 t="s">
        <v>213</v>
      </c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/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24</v>
      </c>
      <c r="C19" s="205"/>
      <c r="D19" s="205"/>
      <c r="E19" s="206"/>
      <c r="F19" s="36">
        <f>B19+1</f>
        <v>25</v>
      </c>
      <c r="G19" s="36">
        <f>F19+1</f>
        <v>26</v>
      </c>
      <c r="H19" s="36">
        <f>G19+1</f>
        <v>27</v>
      </c>
      <c r="I19" s="36">
        <f>H19+1</f>
        <v>28</v>
      </c>
      <c r="J19" s="165">
        <f>I19+1</f>
        <v>29</v>
      </c>
      <c r="K19" s="164">
        <f>J19+1</f>
        <v>30</v>
      </c>
      <c r="L19" s="3"/>
    </row>
    <row r="20" spans="1:12" ht="18" customHeight="1" x14ac:dyDescent="0.15">
      <c r="A20" s="3"/>
      <c r="B20" s="207" t="s">
        <v>151</v>
      </c>
      <c r="C20" s="208"/>
      <c r="D20" s="208"/>
      <c r="E20" s="209"/>
      <c r="F20" s="144" t="s">
        <v>146</v>
      </c>
      <c r="G20" s="137" t="s">
        <v>163</v>
      </c>
      <c r="H20" s="57" t="s">
        <v>196</v>
      </c>
      <c r="I20" s="12" t="s">
        <v>185</v>
      </c>
      <c r="J20" s="13" t="s">
        <v>72</v>
      </c>
      <c r="K20" s="13" t="s">
        <v>72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 t="s">
        <v>187</v>
      </c>
      <c r="J22" s="17"/>
      <c r="K22" s="17" t="s">
        <v>9</v>
      </c>
      <c r="L22" s="3"/>
    </row>
    <row r="23" spans="1:12" ht="18" customHeight="1" thickBot="1" x14ac:dyDescent="0.2">
      <c r="A23" s="3"/>
      <c r="B23" s="204">
        <f>K19+1</f>
        <v>31</v>
      </c>
      <c r="C23" s="205"/>
      <c r="D23" s="205"/>
      <c r="E23" s="206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07" t="s">
        <v>151</v>
      </c>
      <c r="C24" s="208"/>
      <c r="D24" s="208"/>
      <c r="E24" s="209"/>
      <c r="F24" s="144" t="s">
        <v>146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C2DD0-7573-48FE-86FA-A3D13F8EF55E}">
  <sheetPr>
    <pageSetUpPr fitToPage="1"/>
  </sheetPr>
  <dimension ref="A1:S30"/>
  <sheetViews>
    <sheetView zoomScale="80" zoomScaleNormal="80" workbookViewId="0">
      <selection activeCell="R14" sqref="R1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8</v>
      </c>
      <c r="E1" s="213" t="s">
        <v>1</v>
      </c>
      <c r="F1" s="213"/>
      <c r="G1" s="2">
        <f>DATE(B1,D1,1)</f>
        <v>44774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>
        <v>1</v>
      </c>
      <c r="G3" s="165">
        <f>F3+1</f>
        <v>2</v>
      </c>
      <c r="H3" s="166">
        <f>G3+1</f>
        <v>3</v>
      </c>
      <c r="I3" s="36">
        <f>H3+1</f>
        <v>4</v>
      </c>
      <c r="J3" s="165">
        <f>I3+1</f>
        <v>5</v>
      </c>
      <c r="K3" s="164">
        <f>J3+1</f>
        <v>6</v>
      </c>
      <c r="L3" s="3"/>
    </row>
    <row r="4" spans="1:19" ht="18" customHeight="1" x14ac:dyDescent="0.15">
      <c r="A4" s="3"/>
      <c r="B4" s="198"/>
      <c r="C4" s="199"/>
      <c r="D4" s="199"/>
      <c r="E4" s="200"/>
      <c r="F4" s="144" t="s">
        <v>146</v>
      </c>
      <c r="G4" s="137" t="s">
        <v>163</v>
      </c>
      <c r="H4" s="57" t="s">
        <v>196</v>
      </c>
      <c r="I4" s="12" t="s">
        <v>219</v>
      </c>
      <c r="J4" s="57" t="s">
        <v>196</v>
      </c>
      <c r="K4" s="57" t="s">
        <v>218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28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17" t="s">
        <v>24</v>
      </c>
      <c r="H6" s="20"/>
      <c r="I6" s="158" t="s">
        <v>187</v>
      </c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7</v>
      </c>
      <c r="C7" s="205"/>
      <c r="D7" s="205"/>
      <c r="E7" s="206"/>
      <c r="F7" s="165">
        <f>B7+1</f>
        <v>8</v>
      </c>
      <c r="G7" s="165">
        <f>F7+1</f>
        <v>9</v>
      </c>
      <c r="H7" s="166">
        <f>G7+1</f>
        <v>10</v>
      </c>
      <c r="I7" s="38">
        <f>H7+1</f>
        <v>11</v>
      </c>
      <c r="J7" s="165">
        <f>I7+1</f>
        <v>12</v>
      </c>
      <c r="K7" s="164">
        <f>J7+1</f>
        <v>13</v>
      </c>
      <c r="L7" s="3"/>
    </row>
    <row r="8" spans="1:19" ht="18" customHeight="1" x14ac:dyDescent="0.15">
      <c r="A8" s="3"/>
      <c r="B8" s="207" t="s">
        <v>215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12" t="s">
        <v>185</v>
      </c>
      <c r="J8" s="13" t="s">
        <v>72</v>
      </c>
      <c r="K8" s="13" t="s">
        <v>72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14</v>
      </c>
      <c r="C11" s="205"/>
      <c r="D11" s="205"/>
      <c r="E11" s="206"/>
      <c r="F11" s="36">
        <f>B11+1</f>
        <v>15</v>
      </c>
      <c r="G11" s="36">
        <f>F11+1</f>
        <v>16</v>
      </c>
      <c r="H11" s="36">
        <f>G11+1</f>
        <v>17</v>
      </c>
      <c r="I11" s="36">
        <f>H11+1</f>
        <v>18</v>
      </c>
      <c r="J11" s="165">
        <f>I11+1</f>
        <v>19</v>
      </c>
      <c r="K11" s="164">
        <f>J11+1</f>
        <v>20</v>
      </c>
      <c r="L11" s="3"/>
    </row>
    <row r="12" spans="1:19" ht="18" customHeight="1" x14ac:dyDescent="0.15">
      <c r="A12" s="3"/>
      <c r="B12" s="207" t="s">
        <v>151</v>
      </c>
      <c r="C12" s="208"/>
      <c r="D12" s="208"/>
      <c r="E12" s="209"/>
      <c r="F12" s="144" t="s">
        <v>146</v>
      </c>
      <c r="G12" s="137" t="s">
        <v>163</v>
      </c>
      <c r="H12" s="57" t="s">
        <v>196</v>
      </c>
      <c r="I12" s="13" t="s">
        <v>221</v>
      </c>
      <c r="J12" s="13" t="s">
        <v>72</v>
      </c>
      <c r="K12" s="13" t="s">
        <v>72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8" t="s">
        <v>222</v>
      </c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/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21</v>
      </c>
      <c r="C15" s="205"/>
      <c r="D15" s="205"/>
      <c r="E15" s="206"/>
      <c r="F15" s="165">
        <f>B15+1</f>
        <v>22</v>
      </c>
      <c r="G15" s="36">
        <f>F15+1</f>
        <v>23</v>
      </c>
      <c r="H15" s="36">
        <f>G15+1</f>
        <v>24</v>
      </c>
      <c r="I15" s="36">
        <f>H15+1</f>
        <v>25</v>
      </c>
      <c r="J15" s="165">
        <f>I15+1</f>
        <v>26</v>
      </c>
      <c r="K15" s="164">
        <f>J15+1</f>
        <v>27</v>
      </c>
      <c r="L15" s="3"/>
    </row>
    <row r="16" spans="1:19" ht="18" customHeight="1" x14ac:dyDescent="0.15">
      <c r="A16" s="3"/>
      <c r="B16" s="207" t="s">
        <v>151</v>
      </c>
      <c r="C16" s="208"/>
      <c r="D16" s="208"/>
      <c r="E16" s="209"/>
      <c r="F16" s="144" t="s">
        <v>146</v>
      </c>
      <c r="G16" s="137" t="s">
        <v>162</v>
      </c>
      <c r="H16" s="13" t="s">
        <v>72</v>
      </c>
      <c r="I16" s="12" t="s">
        <v>217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28</v>
      </c>
      <c r="C19" s="205"/>
      <c r="D19" s="205"/>
      <c r="E19" s="206"/>
      <c r="F19" s="36">
        <f>B19+1</f>
        <v>29</v>
      </c>
      <c r="G19" s="36">
        <f>F19+1</f>
        <v>30</v>
      </c>
      <c r="H19" s="36">
        <f>G19+1</f>
        <v>31</v>
      </c>
      <c r="I19" s="36"/>
      <c r="J19" s="165"/>
      <c r="K19" s="164"/>
      <c r="L19" s="3"/>
    </row>
    <row r="20" spans="1:12" ht="18" customHeight="1" x14ac:dyDescent="0.15">
      <c r="A20" s="3"/>
      <c r="B20" s="207" t="s">
        <v>215</v>
      </c>
      <c r="C20" s="208"/>
      <c r="D20" s="208"/>
      <c r="E20" s="209"/>
      <c r="F20" s="144" t="s">
        <v>146</v>
      </c>
      <c r="G20" s="137" t="s">
        <v>163</v>
      </c>
      <c r="H20" s="13" t="s">
        <v>72</v>
      </c>
      <c r="I20" s="12"/>
      <c r="J20" s="13"/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/>
      <c r="J22" s="17"/>
      <c r="K22" s="17"/>
      <c r="L22" s="3"/>
    </row>
    <row r="23" spans="1:12" ht="18" customHeight="1" thickBot="1" x14ac:dyDescent="0.2">
      <c r="A23" s="3"/>
      <c r="B23" s="204"/>
      <c r="C23" s="205"/>
      <c r="D23" s="205"/>
      <c r="E23" s="206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07"/>
      <c r="C24" s="208"/>
      <c r="D24" s="208"/>
      <c r="E24" s="209"/>
      <c r="F24" s="144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2A1F-14C4-4AA7-9044-AE6260ECF64D}">
  <sheetPr>
    <pageSetUpPr fitToPage="1"/>
  </sheetPr>
  <dimension ref="A1:S30"/>
  <sheetViews>
    <sheetView zoomScale="80" zoomScaleNormal="80" workbookViewId="0">
      <selection activeCell="K16" sqref="K1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9</v>
      </c>
      <c r="E1" s="213" t="s">
        <v>1</v>
      </c>
      <c r="F1" s="213"/>
      <c r="G1" s="2">
        <f>DATE(B1,D1,1)</f>
        <v>44805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165"/>
      <c r="H3" s="166"/>
      <c r="I3" s="36">
        <v>1</v>
      </c>
      <c r="J3" s="165">
        <f>I3+1</f>
        <v>2</v>
      </c>
      <c r="K3" s="164">
        <f>J3+1</f>
        <v>3</v>
      </c>
      <c r="L3" s="3"/>
    </row>
    <row r="4" spans="1:19" ht="18" customHeight="1" x14ac:dyDescent="0.15">
      <c r="A4" s="3"/>
      <c r="B4" s="198"/>
      <c r="C4" s="199"/>
      <c r="D4" s="199"/>
      <c r="E4" s="200"/>
      <c r="F4" s="144" t="s">
        <v>146</v>
      </c>
      <c r="G4" s="137" t="s">
        <v>163</v>
      </c>
      <c r="H4" s="57" t="s">
        <v>196</v>
      </c>
      <c r="I4" s="57" t="s">
        <v>220</v>
      </c>
      <c r="J4" s="13" t="s">
        <v>72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17" t="s">
        <v>24</v>
      </c>
      <c r="H6" s="20"/>
      <c r="I6" s="158" t="s">
        <v>187</v>
      </c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4</v>
      </c>
      <c r="C7" s="205"/>
      <c r="D7" s="205"/>
      <c r="E7" s="206"/>
      <c r="F7" s="165">
        <f>B7+1</f>
        <v>5</v>
      </c>
      <c r="G7" s="165">
        <f>F7+1</f>
        <v>6</v>
      </c>
      <c r="H7" s="166">
        <f>G7+1</f>
        <v>7</v>
      </c>
      <c r="I7" s="36">
        <f>H7+1</f>
        <v>8</v>
      </c>
      <c r="J7" s="165">
        <f>I7+1</f>
        <v>9</v>
      </c>
      <c r="K7" s="164">
        <f>J7+1</f>
        <v>10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12" t="s">
        <v>217</v>
      </c>
      <c r="J8" s="13" t="s">
        <v>72</v>
      </c>
      <c r="K8" s="57" t="s">
        <v>223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/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11</v>
      </c>
      <c r="C11" s="205"/>
      <c r="D11" s="205"/>
      <c r="E11" s="206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165">
        <f>I11+1</f>
        <v>16</v>
      </c>
      <c r="K11" s="164">
        <f>J11+1</f>
        <v>17</v>
      </c>
      <c r="L11" s="3"/>
    </row>
    <row r="12" spans="1:19" ht="18" customHeight="1" x14ac:dyDescent="0.15">
      <c r="A12" s="3"/>
      <c r="B12" s="207" t="s">
        <v>216</v>
      </c>
      <c r="C12" s="208"/>
      <c r="D12" s="208"/>
      <c r="E12" s="209"/>
      <c r="F12" s="144" t="s">
        <v>146</v>
      </c>
      <c r="G12" s="13" t="s">
        <v>72</v>
      </c>
      <c r="H12" s="57" t="s">
        <v>196</v>
      </c>
      <c r="I12" s="57" t="s">
        <v>220</v>
      </c>
      <c r="J12" s="13" t="s">
        <v>72</v>
      </c>
      <c r="K12" s="13" t="s">
        <v>72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6"/>
      <c r="J13" s="15" t="s">
        <v>190</v>
      </c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 t="s">
        <v>187</v>
      </c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18</v>
      </c>
      <c r="C15" s="205"/>
      <c r="D15" s="205"/>
      <c r="E15" s="206"/>
      <c r="F15" s="38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165">
        <f>I15+1</f>
        <v>23</v>
      </c>
      <c r="K15" s="164">
        <f>J15+1</f>
        <v>24</v>
      </c>
      <c r="L15" s="3"/>
    </row>
    <row r="16" spans="1:19" ht="18" customHeight="1" x14ac:dyDescent="0.15">
      <c r="A16" s="3"/>
      <c r="B16" s="207" t="s">
        <v>215</v>
      </c>
      <c r="C16" s="208"/>
      <c r="D16" s="208"/>
      <c r="E16" s="209"/>
      <c r="F16" s="137" t="s">
        <v>186</v>
      </c>
      <c r="G16" s="144" t="s">
        <v>146</v>
      </c>
      <c r="H16" s="57" t="s">
        <v>196</v>
      </c>
      <c r="I16" s="12" t="s">
        <v>217</v>
      </c>
      <c r="J16" s="13" t="s">
        <v>72</v>
      </c>
      <c r="K16" s="13" t="s">
        <v>139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/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25</v>
      </c>
      <c r="C19" s="205"/>
      <c r="D19" s="205"/>
      <c r="E19" s="206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165">
        <f>I19+1</f>
        <v>30</v>
      </c>
      <c r="K19" s="164"/>
      <c r="L19" s="3"/>
    </row>
    <row r="20" spans="1:12" ht="18" customHeight="1" x14ac:dyDescent="0.15">
      <c r="A20" s="3"/>
      <c r="B20" s="207" t="s">
        <v>151</v>
      </c>
      <c r="C20" s="208"/>
      <c r="D20" s="208"/>
      <c r="E20" s="209"/>
      <c r="F20" s="144" t="s">
        <v>146</v>
      </c>
      <c r="G20" s="137" t="s">
        <v>163</v>
      </c>
      <c r="H20" s="57" t="s">
        <v>196</v>
      </c>
      <c r="I20" s="12" t="s">
        <v>217</v>
      </c>
      <c r="J20" s="13" t="s">
        <v>72</v>
      </c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/>
      <c r="J22" s="17"/>
      <c r="K22" s="17"/>
      <c r="L22" s="3"/>
    </row>
    <row r="23" spans="1:12" ht="18" customHeight="1" thickBot="1" x14ac:dyDescent="0.2">
      <c r="A23" s="3"/>
      <c r="B23" s="204"/>
      <c r="C23" s="205"/>
      <c r="D23" s="205"/>
      <c r="E23" s="206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07"/>
      <c r="C24" s="208"/>
      <c r="D24" s="208"/>
      <c r="E24" s="209"/>
      <c r="F24" s="144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8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5353-B35A-4A52-A7A8-A382EF44CB0E}">
  <sheetPr>
    <pageSetUpPr fitToPage="1"/>
  </sheetPr>
  <dimension ref="A1:N30"/>
  <sheetViews>
    <sheetView zoomScale="80" zoomScaleNormal="80" workbookViewId="0">
      <selection activeCell="K20" sqref="K2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6</v>
      </c>
      <c r="E1" s="213" t="s">
        <v>1</v>
      </c>
      <c r="F1" s="213"/>
      <c r="G1" s="2">
        <f>DATE(B1,D1,1)</f>
        <v>45444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8">
        <f>B3+1</f>
        <v>1</v>
      </c>
      <c r="G3" s="58">
        <v>1</v>
      </c>
      <c r="H3" s="8">
        <f>G3+1</f>
        <v>2</v>
      </c>
      <c r="I3" s="51"/>
      <c r="J3" s="61">
        <v>1</v>
      </c>
      <c r="K3" s="64">
        <f>J3+1</f>
        <v>2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27"/>
      <c r="H4" s="12"/>
      <c r="I4" s="27"/>
      <c r="J4" s="97" t="s">
        <v>72</v>
      </c>
      <c r="K4" s="9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0"/>
      <c r="H6" s="20"/>
      <c r="I6" s="21"/>
      <c r="J6" s="17" t="s">
        <v>24</v>
      </c>
      <c r="K6" s="23"/>
      <c r="L6" s="3"/>
    </row>
    <row r="7" spans="1:14" ht="18" customHeight="1" thickBot="1" x14ac:dyDescent="0.2">
      <c r="A7" s="3"/>
      <c r="B7" s="220">
        <f>K3+1</f>
        <v>3</v>
      </c>
      <c r="C7" s="221"/>
      <c r="D7" s="221"/>
      <c r="E7" s="222"/>
      <c r="F7" s="24">
        <f>B7+1</f>
        <v>4</v>
      </c>
      <c r="G7" s="24">
        <f>F7+1</f>
        <v>5</v>
      </c>
      <c r="H7" s="24">
        <f>G7+1</f>
        <v>6</v>
      </c>
      <c r="I7" s="24">
        <f>H7+1</f>
        <v>7</v>
      </c>
      <c r="J7" s="36">
        <f>I7+1</f>
        <v>8</v>
      </c>
      <c r="K7" s="26">
        <f>J7+1</f>
        <v>9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173" t="s">
        <v>252</v>
      </c>
      <c r="H8" s="137" t="s">
        <v>186</v>
      </c>
      <c r="I8" s="12" t="s">
        <v>267</v>
      </c>
      <c r="J8" s="97" t="s">
        <v>72</v>
      </c>
      <c r="K8" s="97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83"/>
      <c r="I9" s="157" t="s">
        <v>72</v>
      </c>
      <c r="J9" s="17"/>
      <c r="K9" s="55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23" t="s">
        <v>13</v>
      </c>
      <c r="H10" s="33"/>
      <c r="I10" s="158" t="s">
        <v>187</v>
      </c>
      <c r="J10" s="17" t="s">
        <v>24</v>
      </c>
      <c r="K10" s="35"/>
      <c r="L10" s="3"/>
    </row>
    <row r="11" spans="1:14" ht="18" customHeight="1" thickBot="1" x14ac:dyDescent="0.2">
      <c r="A11" s="3"/>
      <c r="B11" s="220">
        <f>K7+1</f>
        <v>10</v>
      </c>
      <c r="C11" s="221"/>
      <c r="D11" s="221"/>
      <c r="E11" s="222"/>
      <c r="F11" s="38">
        <f>B11+1</f>
        <v>11</v>
      </c>
      <c r="G11" s="36">
        <f>F11+1</f>
        <v>12</v>
      </c>
      <c r="H11" s="36">
        <f>G11+1</f>
        <v>13</v>
      </c>
      <c r="I11" s="36">
        <f>H11+1</f>
        <v>14</v>
      </c>
      <c r="J11" s="37">
        <f>I11+1</f>
        <v>15</v>
      </c>
      <c r="K11" s="38">
        <f>J11+1</f>
        <v>16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137" t="s">
        <v>186</v>
      </c>
      <c r="G12" s="173" t="s">
        <v>252</v>
      </c>
      <c r="H12" s="137" t="s">
        <v>186</v>
      </c>
      <c r="I12" s="12" t="s">
        <v>267</v>
      </c>
      <c r="J12" s="97" t="s">
        <v>72</v>
      </c>
      <c r="K12" s="9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28" t="s">
        <v>276</v>
      </c>
      <c r="J13" s="18"/>
      <c r="K13" s="98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158" t="s">
        <v>187</v>
      </c>
      <c r="J14" s="17" t="s">
        <v>24</v>
      </c>
      <c r="K14" s="79"/>
      <c r="L14" s="3"/>
    </row>
    <row r="15" spans="1:14" ht="18" customHeight="1" thickBot="1" x14ac:dyDescent="0.2">
      <c r="A15" s="3"/>
      <c r="B15" s="210">
        <f>K11+1</f>
        <v>17</v>
      </c>
      <c r="C15" s="226"/>
      <c r="D15" s="226"/>
      <c r="E15" s="227"/>
      <c r="F15" s="36">
        <f>B15+1</f>
        <v>18</v>
      </c>
      <c r="G15" s="36">
        <f>F15+1</f>
        <v>19</v>
      </c>
      <c r="H15" s="36">
        <f>G15+1</f>
        <v>20</v>
      </c>
      <c r="I15" s="36">
        <f>H15+1</f>
        <v>21</v>
      </c>
      <c r="J15" s="78">
        <f>I15+1</f>
        <v>22</v>
      </c>
      <c r="K15" s="38">
        <f>J15+1</f>
        <v>23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186</v>
      </c>
      <c r="G16" s="173" t="s">
        <v>252</v>
      </c>
      <c r="H16" s="137" t="s">
        <v>186</v>
      </c>
      <c r="I16" s="97" t="s">
        <v>72</v>
      </c>
      <c r="J16" s="97" t="s">
        <v>72</v>
      </c>
      <c r="K16" s="9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30"/>
      <c r="G17" s="174" t="s">
        <v>12</v>
      </c>
      <c r="H17" s="44"/>
      <c r="I17" s="16"/>
      <c r="J17" s="17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158" t="s">
        <v>187</v>
      </c>
      <c r="J18" s="17" t="s">
        <v>24</v>
      </c>
      <c r="K18" s="42"/>
      <c r="L18" s="3"/>
    </row>
    <row r="19" spans="1:12" ht="18" customHeight="1" thickBot="1" x14ac:dyDescent="0.2">
      <c r="A19" s="3"/>
      <c r="B19" s="204">
        <v>24</v>
      </c>
      <c r="C19" s="205"/>
      <c r="D19" s="205"/>
      <c r="E19" s="206"/>
      <c r="F19" s="36">
        <v>25</v>
      </c>
      <c r="G19" s="36">
        <v>26</v>
      </c>
      <c r="H19" s="36">
        <v>27</v>
      </c>
      <c r="I19" s="36">
        <v>28</v>
      </c>
      <c r="J19" s="37">
        <v>29</v>
      </c>
      <c r="K19" s="38">
        <v>30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173" t="s">
        <v>252</v>
      </c>
      <c r="H20" s="137" t="s">
        <v>186</v>
      </c>
      <c r="I20" s="12" t="s">
        <v>278</v>
      </c>
      <c r="J20" s="97" t="s">
        <v>72</v>
      </c>
      <c r="K20" s="13" t="s">
        <v>235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174" t="s">
        <v>12</v>
      </c>
      <c r="H21" s="15"/>
      <c r="I21" s="28" t="s">
        <v>277</v>
      </c>
      <c r="J21" s="55"/>
      <c r="K21" s="1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 t="s">
        <v>24</v>
      </c>
      <c r="G22" s="23" t="s">
        <v>13</v>
      </c>
      <c r="H22" s="33"/>
      <c r="I22" s="158" t="s">
        <v>187</v>
      </c>
      <c r="J22" s="17" t="s">
        <v>24</v>
      </c>
      <c r="K22" s="42"/>
      <c r="L22" s="3"/>
    </row>
    <row r="23" spans="1:12" ht="18" customHeight="1" thickBot="1" x14ac:dyDescent="0.2">
      <c r="A23" s="3"/>
      <c r="B23" s="231">
        <f>K19+1</f>
        <v>31</v>
      </c>
      <c r="C23" s="232"/>
      <c r="D23" s="232"/>
      <c r="E23" s="233"/>
      <c r="F23" s="43">
        <f>B23+1</f>
        <v>32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537E-B964-42E2-BA97-70A63CAC9EA8}">
  <sheetPr>
    <pageSetUpPr fitToPage="1"/>
  </sheetPr>
  <dimension ref="A1:S30"/>
  <sheetViews>
    <sheetView zoomScale="80" zoomScaleNormal="80" workbookViewId="0">
      <selection activeCell="I21" sqref="I21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10</v>
      </c>
      <c r="E1" s="213" t="s">
        <v>1</v>
      </c>
      <c r="F1" s="213"/>
      <c r="G1" s="2">
        <f>DATE(B1,D1,1)</f>
        <v>44835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/>
      <c r="I3" s="24"/>
      <c r="J3" s="165"/>
      <c r="K3" s="164">
        <v>1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27"/>
      <c r="H4" s="57"/>
      <c r="I4" s="71"/>
      <c r="J4" s="140"/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/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2</v>
      </c>
      <c r="C7" s="205"/>
      <c r="D7" s="205"/>
      <c r="E7" s="206"/>
      <c r="F7" s="165">
        <f>B7+1</f>
        <v>3</v>
      </c>
      <c r="G7" s="165">
        <f>F7+1</f>
        <v>4</v>
      </c>
      <c r="H7" s="166">
        <f>G7+1</f>
        <v>5</v>
      </c>
      <c r="I7" s="36">
        <f>H7+1</f>
        <v>6</v>
      </c>
      <c r="J7" s="165">
        <f>I7+1</f>
        <v>7</v>
      </c>
      <c r="K7" s="164">
        <f>J7+1</f>
        <v>8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57" t="s">
        <v>220</v>
      </c>
      <c r="J8" s="13" t="s">
        <v>72</v>
      </c>
      <c r="K8" s="13" t="s">
        <v>72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/>
      <c r="L10" s="3"/>
    </row>
    <row r="11" spans="1:19" ht="18" customHeight="1" thickBot="1" x14ac:dyDescent="0.2">
      <c r="A11" s="3"/>
      <c r="B11" s="204">
        <f>K7+1</f>
        <v>9</v>
      </c>
      <c r="C11" s="205"/>
      <c r="D11" s="205"/>
      <c r="E11" s="206"/>
      <c r="F11" s="38">
        <f>B11+1</f>
        <v>10</v>
      </c>
      <c r="G11" s="36">
        <f>F11+1</f>
        <v>11</v>
      </c>
      <c r="H11" s="36">
        <f>G11+1</f>
        <v>12</v>
      </c>
      <c r="I11" s="36">
        <f>H11+1</f>
        <v>13</v>
      </c>
      <c r="J11" s="165">
        <f>I11+1</f>
        <v>14</v>
      </c>
      <c r="K11" s="164">
        <f>J11+1</f>
        <v>15</v>
      </c>
      <c r="L11" s="3"/>
    </row>
    <row r="12" spans="1:19" ht="18" customHeight="1" x14ac:dyDescent="0.15">
      <c r="A12" s="3"/>
      <c r="B12" s="207" t="s">
        <v>151</v>
      </c>
      <c r="C12" s="208"/>
      <c r="D12" s="208"/>
      <c r="E12" s="209"/>
      <c r="F12" s="137" t="s">
        <v>186</v>
      </c>
      <c r="G12" s="144" t="s">
        <v>146</v>
      </c>
      <c r="H12" s="57" t="s">
        <v>196</v>
      </c>
      <c r="I12" s="169" t="s">
        <v>224</v>
      </c>
      <c r="J12" s="13" t="s">
        <v>72</v>
      </c>
      <c r="K12" s="137" t="s">
        <v>186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70" t="s">
        <v>225</v>
      </c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/>
      <c r="H14" s="158"/>
      <c r="I14" s="158"/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16</v>
      </c>
      <c r="C15" s="205"/>
      <c r="D15" s="205"/>
      <c r="E15" s="206"/>
      <c r="F15" s="36">
        <f>B15+1</f>
        <v>17</v>
      </c>
      <c r="G15" s="36">
        <f>F15+1</f>
        <v>18</v>
      </c>
      <c r="H15" s="36">
        <f>G15+1</f>
        <v>19</v>
      </c>
      <c r="I15" s="36">
        <f>H15+1</f>
        <v>20</v>
      </c>
      <c r="J15" s="165">
        <f>I15+1</f>
        <v>21</v>
      </c>
      <c r="K15" s="164">
        <f>J15+1</f>
        <v>22</v>
      </c>
      <c r="L15" s="3"/>
    </row>
    <row r="16" spans="1:19" ht="18" customHeight="1" x14ac:dyDescent="0.15">
      <c r="A16" s="3"/>
      <c r="B16" s="207" t="s">
        <v>151</v>
      </c>
      <c r="C16" s="208"/>
      <c r="D16" s="208"/>
      <c r="E16" s="209"/>
      <c r="F16" s="144" t="s">
        <v>146</v>
      </c>
      <c r="G16" s="137" t="s">
        <v>163</v>
      </c>
      <c r="H16" s="57" t="s">
        <v>196</v>
      </c>
      <c r="I16" s="57" t="s">
        <v>220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23</v>
      </c>
      <c r="C19" s="205"/>
      <c r="D19" s="205"/>
      <c r="E19" s="206"/>
      <c r="F19" s="36">
        <f>B19+1</f>
        <v>24</v>
      </c>
      <c r="G19" s="36">
        <f>F19+1</f>
        <v>25</v>
      </c>
      <c r="H19" s="36">
        <f>G19+1</f>
        <v>26</v>
      </c>
      <c r="I19" s="36">
        <f>H19+1</f>
        <v>27</v>
      </c>
      <c r="J19" s="165">
        <f>I19+1</f>
        <v>28</v>
      </c>
      <c r="K19" s="164">
        <f>J19+1</f>
        <v>29</v>
      </c>
      <c r="L19" s="3"/>
    </row>
    <row r="20" spans="1:12" ht="18" customHeight="1" x14ac:dyDescent="0.15">
      <c r="A20" s="3"/>
      <c r="B20" s="207" t="s">
        <v>151</v>
      </c>
      <c r="C20" s="208"/>
      <c r="D20" s="208"/>
      <c r="E20" s="209"/>
      <c r="F20" s="144" t="s">
        <v>146</v>
      </c>
      <c r="G20" s="137" t="s">
        <v>226</v>
      </c>
      <c r="H20" s="57" t="s">
        <v>196</v>
      </c>
      <c r="I20" s="57" t="s">
        <v>220</v>
      </c>
      <c r="J20" s="13" t="s">
        <v>72</v>
      </c>
      <c r="K20" s="13" t="s">
        <v>72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71" t="s">
        <v>227</v>
      </c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/>
      <c r="H22" s="158"/>
      <c r="I22" s="158" t="s">
        <v>187</v>
      </c>
      <c r="J22" s="17"/>
      <c r="K22" s="17" t="s">
        <v>9</v>
      </c>
      <c r="L22" s="3"/>
    </row>
    <row r="23" spans="1:12" ht="18" customHeight="1" thickBot="1" x14ac:dyDescent="0.2">
      <c r="A23" s="3"/>
      <c r="B23" s="204">
        <f>K19+1</f>
        <v>30</v>
      </c>
      <c r="C23" s="205"/>
      <c r="D23" s="205"/>
      <c r="E23" s="206"/>
      <c r="F23" s="36">
        <f>B23+1</f>
        <v>31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07" t="s">
        <v>151</v>
      </c>
      <c r="C24" s="208"/>
      <c r="D24" s="208"/>
      <c r="E24" s="209"/>
      <c r="F24" s="144" t="s">
        <v>146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151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8" orientation="landscape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CA7DC-003A-4118-BDE0-D52B2CD1396A}">
  <sheetPr>
    <pageSetUpPr fitToPage="1"/>
  </sheetPr>
  <dimension ref="A1:S30"/>
  <sheetViews>
    <sheetView zoomScale="80" zoomScaleNormal="80" workbookViewId="0">
      <selection activeCell="I4" sqref="I4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11</v>
      </c>
      <c r="E1" s="213" t="s">
        <v>1</v>
      </c>
      <c r="F1" s="213"/>
      <c r="G1" s="2">
        <f>DATE(B1,D1,1)</f>
        <v>44866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>
        <v>1</v>
      </c>
      <c r="H3" s="166">
        <f>G3+1</f>
        <v>2</v>
      </c>
      <c r="I3" s="38">
        <f>H3+1</f>
        <v>3</v>
      </c>
      <c r="J3" s="165">
        <f>I3+1</f>
        <v>4</v>
      </c>
      <c r="K3" s="164">
        <f>J3+1</f>
        <v>5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137" t="s">
        <v>163</v>
      </c>
      <c r="H4" s="57" t="s">
        <v>196</v>
      </c>
      <c r="I4" s="140" t="s">
        <v>173</v>
      </c>
      <c r="J4" s="13" t="s">
        <v>72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17" t="s">
        <v>24</v>
      </c>
      <c r="H6" s="20"/>
      <c r="I6" s="158"/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6</v>
      </c>
      <c r="C7" s="205"/>
      <c r="D7" s="205"/>
      <c r="E7" s="206"/>
      <c r="F7" s="165">
        <f>B7+1</f>
        <v>7</v>
      </c>
      <c r="G7" s="165">
        <f>F7+1</f>
        <v>8</v>
      </c>
      <c r="H7" s="166">
        <f>G7+1</f>
        <v>9</v>
      </c>
      <c r="I7" s="36">
        <f>H7+1</f>
        <v>10</v>
      </c>
      <c r="J7" s="165">
        <f>I7+1</f>
        <v>11</v>
      </c>
      <c r="K7" s="164">
        <f>J7+1</f>
        <v>12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140" t="s">
        <v>173</v>
      </c>
      <c r="J8" s="13" t="s">
        <v>72</v>
      </c>
      <c r="K8" s="140" t="s">
        <v>173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/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13</v>
      </c>
      <c r="C11" s="205"/>
      <c r="D11" s="205"/>
      <c r="E11" s="206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165">
        <f>I11+1</f>
        <v>18</v>
      </c>
      <c r="K11" s="164">
        <f>J11+1</f>
        <v>19</v>
      </c>
      <c r="L11" s="3"/>
    </row>
    <row r="12" spans="1:19" ht="18" customHeight="1" x14ac:dyDescent="0.15">
      <c r="A12" s="3"/>
      <c r="B12" s="207" t="s">
        <v>173</v>
      </c>
      <c r="C12" s="208"/>
      <c r="D12" s="208"/>
      <c r="E12" s="209"/>
      <c r="F12" s="144" t="s">
        <v>146</v>
      </c>
      <c r="G12" s="137" t="s">
        <v>163</v>
      </c>
      <c r="H12" s="57" t="s">
        <v>196</v>
      </c>
      <c r="I12" s="12" t="s">
        <v>230</v>
      </c>
      <c r="J12" s="13" t="s">
        <v>72</v>
      </c>
      <c r="K12" s="137" t="s">
        <v>186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39"/>
      <c r="H13" s="15"/>
      <c r="I13" s="16"/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/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20</v>
      </c>
      <c r="C15" s="205"/>
      <c r="D15" s="205"/>
      <c r="E15" s="206"/>
      <c r="F15" s="36">
        <f>B15+1</f>
        <v>21</v>
      </c>
      <c r="G15" s="36">
        <f>F15+1</f>
        <v>22</v>
      </c>
      <c r="H15" s="38">
        <f>G15+1</f>
        <v>23</v>
      </c>
      <c r="I15" s="36">
        <f>H15+1</f>
        <v>24</v>
      </c>
      <c r="J15" s="165">
        <f>I15+1</f>
        <v>25</v>
      </c>
      <c r="K15" s="164">
        <f>J15+1</f>
        <v>26</v>
      </c>
      <c r="L15" s="3"/>
    </row>
    <row r="16" spans="1:19" ht="18" customHeight="1" x14ac:dyDescent="0.15">
      <c r="A16" s="3"/>
      <c r="B16" s="207" t="s">
        <v>151</v>
      </c>
      <c r="C16" s="208"/>
      <c r="D16" s="208"/>
      <c r="E16" s="209"/>
      <c r="F16" s="144" t="s">
        <v>146</v>
      </c>
      <c r="G16" s="137" t="s">
        <v>163</v>
      </c>
      <c r="H16" s="137" t="s">
        <v>186</v>
      </c>
      <c r="I16" s="12" t="s">
        <v>217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/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27</v>
      </c>
      <c r="C19" s="205"/>
      <c r="D19" s="205"/>
      <c r="E19" s="206"/>
      <c r="F19" s="36">
        <f>B19+1</f>
        <v>28</v>
      </c>
      <c r="G19" s="36">
        <f>F19+1</f>
        <v>29</v>
      </c>
      <c r="H19" s="36">
        <f>G19+1</f>
        <v>30</v>
      </c>
      <c r="I19" s="36"/>
      <c r="J19" s="165"/>
      <c r="K19" s="164"/>
      <c r="L19" s="3"/>
    </row>
    <row r="20" spans="1:12" ht="18" customHeight="1" x14ac:dyDescent="0.15">
      <c r="A20" s="3"/>
      <c r="B20" s="207" t="s">
        <v>151</v>
      </c>
      <c r="C20" s="208"/>
      <c r="D20" s="208"/>
      <c r="E20" s="209"/>
      <c r="F20" s="144" t="s">
        <v>146</v>
      </c>
      <c r="G20" s="137" t="s">
        <v>163</v>
      </c>
      <c r="H20" s="57" t="s">
        <v>196</v>
      </c>
      <c r="I20" s="57"/>
      <c r="J20" s="13"/>
      <c r="K20" s="13"/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5"/>
      <c r="H21" s="87"/>
      <c r="I21" s="89" t="s">
        <v>29</v>
      </c>
      <c r="J21" s="89" t="s">
        <v>29</v>
      </c>
      <c r="K21" s="97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158"/>
      <c r="I22" s="158"/>
      <c r="J22" s="17"/>
      <c r="K22" s="17"/>
      <c r="L22" s="3"/>
    </row>
    <row r="23" spans="1:12" ht="18" customHeight="1" thickBot="1" x14ac:dyDescent="0.2">
      <c r="A23" s="3"/>
      <c r="B23" s="204"/>
      <c r="C23" s="205"/>
      <c r="D23" s="205"/>
      <c r="E23" s="206"/>
      <c r="F23" s="36"/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07"/>
      <c r="C24" s="208"/>
      <c r="D24" s="208"/>
      <c r="E24" s="209"/>
      <c r="F24" s="144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151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8" orientation="landscape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00E1-F353-4A1B-8E13-7ED09074F65A}">
  <sheetPr>
    <pageSetUpPr fitToPage="1"/>
  </sheetPr>
  <dimension ref="A1:S30"/>
  <sheetViews>
    <sheetView zoomScale="80" zoomScaleNormal="80" workbookViewId="0">
      <selection activeCell="K22" sqref="K22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2022</v>
      </c>
      <c r="C1" s="1" t="s">
        <v>0</v>
      </c>
      <c r="D1" s="1">
        <v>12</v>
      </c>
      <c r="E1" s="213" t="s">
        <v>1</v>
      </c>
      <c r="F1" s="213"/>
      <c r="G1" s="2">
        <f>DATE(B1,D1,1)</f>
        <v>44896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/>
      <c r="I3" s="24">
        <v>1</v>
      </c>
      <c r="J3" s="165">
        <f>I3+1</f>
        <v>2</v>
      </c>
      <c r="K3" s="164">
        <f>J3+1</f>
        <v>3</v>
      </c>
      <c r="L3" s="3"/>
    </row>
    <row r="4" spans="1:19" ht="18" customHeight="1" x14ac:dyDescent="0.15">
      <c r="A4" s="3"/>
      <c r="B4" s="198"/>
      <c r="C4" s="199"/>
      <c r="D4" s="199"/>
      <c r="E4" s="200"/>
      <c r="F4" s="28"/>
      <c r="G4" s="27"/>
      <c r="H4" s="57"/>
      <c r="I4" s="140" t="s">
        <v>173</v>
      </c>
      <c r="J4" s="13" t="s">
        <v>72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7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 t="s">
        <v>187</v>
      </c>
      <c r="J6" s="17"/>
      <c r="K6" s="17" t="s">
        <v>9</v>
      </c>
      <c r="L6" s="3"/>
    </row>
    <row r="7" spans="1:19" ht="18" customHeight="1" thickBot="1" x14ac:dyDescent="0.2">
      <c r="A7" s="3"/>
      <c r="B7" s="204">
        <f>K3+1</f>
        <v>4</v>
      </c>
      <c r="C7" s="205"/>
      <c r="D7" s="205"/>
      <c r="E7" s="206"/>
      <c r="F7" s="165">
        <f>B7+1</f>
        <v>5</v>
      </c>
      <c r="G7" s="165">
        <f>F7+1</f>
        <v>6</v>
      </c>
      <c r="H7" s="166">
        <f>G7+1</f>
        <v>7</v>
      </c>
      <c r="I7" s="36">
        <f>H7+1</f>
        <v>8</v>
      </c>
      <c r="J7" s="165">
        <f>I7+1</f>
        <v>9</v>
      </c>
      <c r="K7" s="164">
        <f>J7+1</f>
        <v>10</v>
      </c>
      <c r="L7" s="3"/>
    </row>
    <row r="8" spans="1:19" ht="18" customHeight="1" x14ac:dyDescent="0.15">
      <c r="A8" s="3"/>
      <c r="B8" s="207" t="s">
        <v>151</v>
      </c>
      <c r="C8" s="208"/>
      <c r="D8" s="208"/>
      <c r="E8" s="209"/>
      <c r="F8" s="144" t="s">
        <v>146</v>
      </c>
      <c r="G8" s="137" t="s">
        <v>163</v>
      </c>
      <c r="H8" s="57" t="s">
        <v>196</v>
      </c>
      <c r="I8" s="169" t="s">
        <v>217</v>
      </c>
      <c r="J8" s="13" t="s">
        <v>72</v>
      </c>
      <c r="K8" s="13" t="s">
        <v>72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31"/>
      <c r="I9" s="30"/>
      <c r="J9" s="17"/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33"/>
      <c r="I10" s="158" t="s">
        <v>187</v>
      </c>
      <c r="J10" s="22"/>
      <c r="K10" s="17" t="s">
        <v>9</v>
      </c>
      <c r="L10" s="3"/>
    </row>
    <row r="11" spans="1:19" ht="18" customHeight="1" thickBot="1" x14ac:dyDescent="0.2">
      <c r="A11" s="3"/>
      <c r="B11" s="204">
        <f>K7+1</f>
        <v>11</v>
      </c>
      <c r="C11" s="205"/>
      <c r="D11" s="205"/>
      <c r="E11" s="206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165">
        <f>I11+1</f>
        <v>16</v>
      </c>
      <c r="K11" s="164">
        <f>J11+1</f>
        <v>17</v>
      </c>
      <c r="L11" s="3"/>
    </row>
    <row r="12" spans="1:19" ht="18" customHeight="1" x14ac:dyDescent="0.15">
      <c r="A12" s="3"/>
      <c r="B12" s="207" t="s">
        <v>151</v>
      </c>
      <c r="C12" s="208"/>
      <c r="D12" s="208"/>
      <c r="E12" s="209"/>
      <c r="F12" s="144" t="s">
        <v>146</v>
      </c>
      <c r="G12" s="137" t="s">
        <v>163</v>
      </c>
      <c r="H12" s="57" t="s">
        <v>196</v>
      </c>
      <c r="I12" s="169" t="s">
        <v>217</v>
      </c>
      <c r="J12" s="13" t="s">
        <v>72</v>
      </c>
      <c r="K12" s="13" t="s">
        <v>72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5"/>
      <c r="I13" s="170"/>
      <c r="J13" s="30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158"/>
      <c r="I14" s="158" t="s">
        <v>187</v>
      </c>
      <c r="J14" s="17"/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18</v>
      </c>
      <c r="C15" s="205"/>
      <c r="D15" s="205"/>
      <c r="E15" s="206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165">
        <f>I15+1</f>
        <v>23</v>
      </c>
      <c r="K15" s="164">
        <f>J15+1</f>
        <v>24</v>
      </c>
      <c r="L15" s="3"/>
    </row>
    <row r="16" spans="1:19" ht="18" customHeight="1" x14ac:dyDescent="0.15">
      <c r="A16" s="3"/>
      <c r="B16" s="207" t="s">
        <v>151</v>
      </c>
      <c r="C16" s="208"/>
      <c r="D16" s="208"/>
      <c r="E16" s="209"/>
      <c r="F16" s="144" t="s">
        <v>146</v>
      </c>
      <c r="G16" s="137" t="s">
        <v>163</v>
      </c>
      <c r="H16" s="57" t="s">
        <v>196</v>
      </c>
      <c r="I16" s="169" t="s">
        <v>217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5"/>
      <c r="I17" s="28"/>
      <c r="J17" s="135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158"/>
      <c r="I18" s="158" t="s">
        <v>187</v>
      </c>
      <c r="J18" s="17"/>
      <c r="K18" s="17" t="s">
        <v>9</v>
      </c>
      <c r="L18" s="3"/>
    </row>
    <row r="19" spans="1:12" ht="18" customHeight="1" thickBot="1" x14ac:dyDescent="0.2">
      <c r="A19" s="3"/>
      <c r="B19" s="204">
        <f>K15+1</f>
        <v>25</v>
      </c>
      <c r="C19" s="205"/>
      <c r="D19" s="205"/>
      <c r="E19" s="206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165">
        <f>I19+1</f>
        <v>30</v>
      </c>
      <c r="K19" s="164">
        <f>J19+1</f>
        <v>31</v>
      </c>
      <c r="L19" s="3"/>
    </row>
    <row r="20" spans="1:12" ht="18" customHeight="1" x14ac:dyDescent="0.15">
      <c r="A20" s="3"/>
      <c r="B20" s="207" t="s">
        <v>151</v>
      </c>
      <c r="C20" s="208"/>
      <c r="D20" s="208"/>
      <c r="E20" s="209"/>
      <c r="F20" s="144" t="s">
        <v>146</v>
      </c>
      <c r="G20" s="137" t="s">
        <v>163</v>
      </c>
      <c r="H20" s="57" t="s">
        <v>218</v>
      </c>
      <c r="I20" s="140" t="s">
        <v>173</v>
      </c>
      <c r="J20" s="13" t="s">
        <v>72</v>
      </c>
      <c r="K20" s="13" t="s">
        <v>176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127"/>
      <c r="G21" s="171"/>
      <c r="H21" s="87"/>
      <c r="I21" s="89" t="s">
        <v>29</v>
      </c>
      <c r="J21" s="89" t="s">
        <v>29</v>
      </c>
      <c r="K21" s="172" t="s">
        <v>228</v>
      </c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/>
      <c r="H22" s="158"/>
      <c r="I22" s="158"/>
      <c r="J22" s="17"/>
      <c r="K22" s="17" t="s">
        <v>229</v>
      </c>
      <c r="L22" s="3"/>
    </row>
    <row r="23" spans="1:12" ht="18" customHeight="1" thickBot="1" x14ac:dyDescent="0.2">
      <c r="A23" s="3"/>
      <c r="B23" s="204">
        <v>44927</v>
      </c>
      <c r="C23" s="205"/>
      <c r="D23" s="205"/>
      <c r="E23" s="206"/>
      <c r="F23" s="38">
        <f>B23+1</f>
        <v>44928</v>
      </c>
      <c r="G23" s="36">
        <f>F23+1</f>
        <v>44929</v>
      </c>
      <c r="H23" s="36">
        <f>G23+1</f>
        <v>44930</v>
      </c>
      <c r="I23" s="36">
        <f>H23+1</f>
        <v>44931</v>
      </c>
      <c r="J23" s="165">
        <f>I23+1</f>
        <v>44932</v>
      </c>
      <c r="K23" s="164">
        <f>J23+1</f>
        <v>44933</v>
      </c>
      <c r="L23" s="3"/>
    </row>
    <row r="24" spans="1:12" ht="18" customHeight="1" x14ac:dyDescent="0.15">
      <c r="A24" s="3"/>
      <c r="B24" s="198" t="s">
        <v>183</v>
      </c>
      <c r="C24" s="199"/>
      <c r="D24" s="199"/>
      <c r="E24" s="200"/>
      <c r="F24" s="144" t="s">
        <v>146</v>
      </c>
      <c r="G24" s="137" t="s">
        <v>186</v>
      </c>
      <c r="H24" s="57" t="s">
        <v>218</v>
      </c>
      <c r="I24" s="169" t="s">
        <v>217</v>
      </c>
      <c r="J24" s="13" t="s">
        <v>72</v>
      </c>
      <c r="K24" s="127" t="s">
        <v>147</v>
      </c>
      <c r="L24" s="3"/>
    </row>
    <row r="25" spans="1:12" ht="18" customHeight="1" x14ac:dyDescent="0.15">
      <c r="A25" s="3"/>
      <c r="B25" s="251" t="s">
        <v>151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8" orientation="landscape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0D0E-2E20-42D0-870C-5DEB7A53BE34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64A4-7FE1-450C-986D-4FEBB711B43B}">
  <sheetPr>
    <pageSetUpPr fitToPage="1"/>
  </sheetPr>
  <dimension ref="A1:N30"/>
  <sheetViews>
    <sheetView topLeftCell="B1" zoomScale="80" zoomScaleNormal="80" workbookViewId="0">
      <selection activeCell="J8" sqref="J8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5</v>
      </c>
      <c r="E1" s="213" t="s">
        <v>1</v>
      </c>
      <c r="F1" s="213"/>
      <c r="G1" s="2">
        <f>DATE(B1,D1,1)</f>
        <v>45413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51">
        <v>45413</v>
      </c>
      <c r="H3" s="24">
        <f>G3+1</f>
        <v>45414</v>
      </c>
      <c r="I3" s="26">
        <v>3</v>
      </c>
      <c r="J3" s="38">
        <f>I3+1</f>
        <v>4</v>
      </c>
      <c r="K3" s="54">
        <f>J3+1</f>
        <v>5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73" t="s">
        <v>273</v>
      </c>
      <c r="H4" s="137" t="s">
        <v>186</v>
      </c>
      <c r="I4" s="12" t="s">
        <v>274</v>
      </c>
      <c r="J4" s="60" t="s">
        <v>249</v>
      </c>
      <c r="K4" s="97" t="s">
        <v>242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74" t="s">
        <v>12</v>
      </c>
      <c r="H5" s="15"/>
      <c r="I5" s="75"/>
      <c r="J5" s="5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23" t="s">
        <v>13</v>
      </c>
      <c r="H6" s="20"/>
      <c r="I6" s="184" t="s">
        <v>187</v>
      </c>
      <c r="J6" s="17" t="s">
        <v>9</v>
      </c>
      <c r="K6" s="23"/>
      <c r="L6" s="3"/>
    </row>
    <row r="7" spans="1:14" ht="18" customHeight="1" thickBot="1" x14ac:dyDescent="0.2">
      <c r="A7" s="3"/>
      <c r="B7" s="204">
        <f>K3+1</f>
        <v>6</v>
      </c>
      <c r="C7" s="205"/>
      <c r="D7" s="205"/>
      <c r="E7" s="206"/>
      <c r="F7" s="24">
        <f>B7+1</f>
        <v>7</v>
      </c>
      <c r="G7" s="36">
        <f>F7+1</f>
        <v>8</v>
      </c>
      <c r="H7" s="24">
        <f>G7+1</f>
        <v>9</v>
      </c>
      <c r="I7" s="24">
        <f>H7+1</f>
        <v>10</v>
      </c>
      <c r="J7" s="37">
        <f>I7+1</f>
        <v>11</v>
      </c>
      <c r="K7" s="26">
        <f>J7+1</f>
        <v>12</v>
      </c>
      <c r="L7" s="3"/>
    </row>
    <row r="8" spans="1:14" ht="18" customHeight="1" x14ac:dyDescent="0.15">
      <c r="A8" s="3"/>
      <c r="B8" s="243" t="s">
        <v>216</v>
      </c>
      <c r="C8" s="244"/>
      <c r="D8" s="244"/>
      <c r="E8" s="245"/>
      <c r="F8" s="138" t="s">
        <v>146</v>
      </c>
      <c r="G8" s="173" t="s">
        <v>273</v>
      </c>
      <c r="H8" s="137" t="s">
        <v>186</v>
      </c>
      <c r="I8" s="12" t="s">
        <v>267</v>
      </c>
      <c r="J8" s="13" t="s">
        <v>235</v>
      </c>
      <c r="K8" s="60" t="s">
        <v>249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75"/>
      <c r="I9" s="28" t="s">
        <v>275</v>
      </c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/>
      <c r="G10" s="23" t="s">
        <v>13</v>
      </c>
      <c r="H10" s="33"/>
      <c r="I10" s="158" t="s">
        <v>187</v>
      </c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13</v>
      </c>
      <c r="C11" s="226"/>
      <c r="D11" s="226"/>
      <c r="E11" s="227"/>
      <c r="F11" s="36">
        <f>B11+1</f>
        <v>14</v>
      </c>
      <c r="G11" s="36">
        <f>F11+1</f>
        <v>15</v>
      </c>
      <c r="H11" s="36">
        <f>G11+1</f>
        <v>16</v>
      </c>
      <c r="I11" s="36">
        <f>H11+1</f>
        <v>17</v>
      </c>
      <c r="J11" s="37">
        <f>I11+1</f>
        <v>18</v>
      </c>
      <c r="K11" s="38">
        <f>J11+1</f>
        <v>19</v>
      </c>
      <c r="L11" s="3"/>
    </row>
    <row r="12" spans="1:14" ht="18" customHeight="1" x14ac:dyDescent="0.15">
      <c r="A12" s="3"/>
      <c r="B12" s="240" t="s">
        <v>23</v>
      </c>
      <c r="C12" s="241"/>
      <c r="D12" s="241"/>
      <c r="E12" s="242"/>
      <c r="F12" s="137" t="s">
        <v>186</v>
      </c>
      <c r="G12" s="173" t="s">
        <v>252</v>
      </c>
      <c r="H12" s="137" t="s">
        <v>186</v>
      </c>
      <c r="I12" s="97" t="s">
        <v>242</v>
      </c>
      <c r="J12" s="97" t="s">
        <v>72</v>
      </c>
      <c r="K12" s="97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97"/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184" t="s">
        <v>187</v>
      </c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20</v>
      </c>
      <c r="C15" s="226"/>
      <c r="D15" s="226"/>
      <c r="E15" s="227"/>
      <c r="F15" s="36">
        <f>B15+1</f>
        <v>21</v>
      </c>
      <c r="G15" s="36">
        <f>F15+1</f>
        <v>22</v>
      </c>
      <c r="H15" s="36">
        <f>G15+1</f>
        <v>23</v>
      </c>
      <c r="I15" s="36">
        <f>H15+1</f>
        <v>24</v>
      </c>
      <c r="J15" s="37">
        <f>I15+1</f>
        <v>25</v>
      </c>
      <c r="K15" s="38">
        <f>J15+1</f>
        <v>26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186</v>
      </c>
      <c r="G16" s="173" t="s">
        <v>252</v>
      </c>
      <c r="H16" s="137" t="s">
        <v>186</v>
      </c>
      <c r="I16" s="137" t="s">
        <v>186</v>
      </c>
      <c r="J16" s="97" t="s">
        <v>72</v>
      </c>
      <c r="K16" s="97" t="s">
        <v>242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74" t="s">
        <v>12</v>
      </c>
      <c r="H17" s="15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158" t="s">
        <v>187</v>
      </c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27</v>
      </c>
      <c r="C19" s="221"/>
      <c r="D19" s="221"/>
      <c r="E19" s="222"/>
      <c r="F19" s="36">
        <f>B19+1</f>
        <v>28</v>
      </c>
      <c r="G19" s="36">
        <f>F19+1</f>
        <v>29</v>
      </c>
      <c r="H19" s="36">
        <f>G19+1</f>
        <v>30</v>
      </c>
      <c r="I19" s="36">
        <v>31</v>
      </c>
      <c r="J19" s="43">
        <f>I19+1</f>
        <v>32</v>
      </c>
      <c r="K19" s="43">
        <f>J19+1</f>
        <v>33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173" t="s">
        <v>252</v>
      </c>
      <c r="H20" s="137" t="s">
        <v>186</v>
      </c>
      <c r="I20" s="12" t="s">
        <v>274</v>
      </c>
      <c r="J20" s="28"/>
      <c r="K20" s="13"/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74" t="s">
        <v>12</v>
      </c>
      <c r="H21" s="15"/>
      <c r="I21" s="15"/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17" t="s">
        <v>24</v>
      </c>
      <c r="G22" s="23" t="s">
        <v>13</v>
      </c>
      <c r="H22" s="33"/>
      <c r="I22" s="158" t="s">
        <v>187</v>
      </c>
      <c r="J22" s="17"/>
      <c r="K22" s="42"/>
      <c r="L22" s="3"/>
    </row>
    <row r="23" spans="1:12" ht="18" customHeight="1" thickBot="1" x14ac:dyDescent="0.2">
      <c r="A23" s="3"/>
      <c r="B23" s="231">
        <f>K19+1</f>
        <v>34</v>
      </c>
      <c r="C23" s="232"/>
      <c r="D23" s="232"/>
      <c r="E23" s="233"/>
      <c r="F23" s="43">
        <f>B23+1</f>
        <v>35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3D4F5-74DA-4039-ACD9-947DE3481430}">
  <sheetPr>
    <pageSetUpPr fitToPage="1"/>
  </sheetPr>
  <dimension ref="A1:N30"/>
  <sheetViews>
    <sheetView zoomScale="80" zoomScaleNormal="80" workbookViewId="0">
      <selection activeCell="G6" sqref="G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4</v>
      </c>
      <c r="E1" s="213" t="s">
        <v>1</v>
      </c>
      <c r="F1" s="213"/>
      <c r="G1" s="2">
        <f>DATE(B1,D1,1)</f>
        <v>45383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>
        <v>1</v>
      </c>
      <c r="C3" s="218"/>
      <c r="D3" s="218"/>
      <c r="E3" s="219"/>
      <c r="F3" s="24">
        <f>B3+1</f>
        <v>2</v>
      </c>
      <c r="G3" s="51">
        <f>F3+1</f>
        <v>3</v>
      </c>
      <c r="H3" s="51">
        <f>G3+1</f>
        <v>4</v>
      </c>
      <c r="I3" s="51">
        <f>H3+1</f>
        <v>5</v>
      </c>
      <c r="J3" s="25">
        <f>I3+1</f>
        <v>6</v>
      </c>
      <c r="K3" s="26">
        <f>J3+1</f>
        <v>7</v>
      </c>
      <c r="L3" s="3"/>
    </row>
    <row r="4" spans="1:14" ht="18" customHeight="1" thickBot="1" x14ac:dyDescent="0.2">
      <c r="A4" s="3"/>
      <c r="B4" s="198" t="s">
        <v>10</v>
      </c>
      <c r="C4" s="199"/>
      <c r="D4" s="199"/>
      <c r="E4" s="200"/>
      <c r="F4" s="137" t="s">
        <v>186</v>
      </c>
      <c r="G4" s="27" t="s">
        <v>243</v>
      </c>
      <c r="H4" s="137" t="s">
        <v>186</v>
      </c>
      <c r="I4" s="12" t="s">
        <v>267</v>
      </c>
      <c r="J4" s="27" t="s">
        <v>244</v>
      </c>
      <c r="K4" s="97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74" t="s">
        <v>12</v>
      </c>
      <c r="H5" s="15"/>
      <c r="I5" s="12" t="s">
        <v>268</v>
      </c>
      <c r="J5" s="17"/>
      <c r="K5" s="82"/>
      <c r="L5" s="3"/>
    </row>
    <row r="6" spans="1:14" ht="18" customHeight="1" thickBot="1" x14ac:dyDescent="0.2">
      <c r="A6" s="3"/>
      <c r="B6" s="193"/>
      <c r="C6" s="194"/>
      <c r="D6" s="194"/>
      <c r="E6" s="195"/>
      <c r="F6" s="17" t="s">
        <v>24</v>
      </c>
      <c r="G6" s="23" t="s">
        <v>13</v>
      </c>
      <c r="H6" s="20"/>
      <c r="I6" s="158" t="s">
        <v>187</v>
      </c>
      <c r="J6" s="17" t="s">
        <v>9</v>
      </c>
      <c r="K6" s="73"/>
      <c r="L6" s="3"/>
    </row>
    <row r="7" spans="1:14" ht="18" customHeight="1" thickBot="1" x14ac:dyDescent="0.2">
      <c r="A7" s="3"/>
      <c r="B7" s="220">
        <f>K3+1</f>
        <v>8</v>
      </c>
      <c r="C7" s="221"/>
      <c r="D7" s="221"/>
      <c r="E7" s="222"/>
      <c r="F7" s="36">
        <f>B7+1</f>
        <v>9</v>
      </c>
      <c r="G7" s="36">
        <f>F7+1</f>
        <v>10</v>
      </c>
      <c r="H7" s="24">
        <f>G7+1</f>
        <v>11</v>
      </c>
      <c r="I7" s="36">
        <f>H7+1</f>
        <v>12</v>
      </c>
      <c r="J7" s="37">
        <f>I7+1</f>
        <v>13</v>
      </c>
      <c r="K7" s="38">
        <f>J7+1</f>
        <v>14</v>
      </c>
      <c r="L7" s="3"/>
    </row>
    <row r="8" spans="1:14" ht="18" customHeight="1" x14ac:dyDescent="0.15">
      <c r="A8" s="3"/>
      <c r="B8" s="198" t="s">
        <v>10</v>
      </c>
      <c r="C8" s="199"/>
      <c r="D8" s="199"/>
      <c r="E8" s="200"/>
      <c r="F8" s="137" t="s">
        <v>186</v>
      </c>
      <c r="G8" s="27" t="s">
        <v>243</v>
      </c>
      <c r="H8" s="137" t="s">
        <v>186</v>
      </c>
      <c r="I8" s="181" t="s">
        <v>72</v>
      </c>
      <c r="J8" s="183" t="s">
        <v>145</v>
      </c>
      <c r="K8" s="11" t="s">
        <v>244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135"/>
      <c r="G9" s="174" t="s">
        <v>12</v>
      </c>
      <c r="H9" s="31"/>
      <c r="I9" s="30"/>
      <c r="J9" s="57"/>
      <c r="K9" s="157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17" t="s">
        <v>24</v>
      </c>
      <c r="G10" s="23" t="s">
        <v>13</v>
      </c>
      <c r="H10" s="33"/>
      <c r="I10" s="158" t="s">
        <v>187</v>
      </c>
      <c r="J10" s="17" t="s">
        <v>9</v>
      </c>
      <c r="K10" s="182"/>
      <c r="L10" s="3"/>
    </row>
    <row r="11" spans="1:14" ht="18" customHeight="1" thickBot="1" x14ac:dyDescent="0.2">
      <c r="A11" s="3"/>
      <c r="B11" s="220">
        <f>K7+1</f>
        <v>15</v>
      </c>
      <c r="C11" s="221"/>
      <c r="D11" s="221"/>
      <c r="E11" s="222"/>
      <c r="F11" s="36">
        <f>B11+1</f>
        <v>16</v>
      </c>
      <c r="G11" s="36">
        <f>F11+1</f>
        <v>17</v>
      </c>
      <c r="H11" s="36">
        <f>G11+1</f>
        <v>18</v>
      </c>
      <c r="I11" s="36">
        <f>H11+1</f>
        <v>19</v>
      </c>
      <c r="J11" s="37">
        <f>I11+1</f>
        <v>20</v>
      </c>
      <c r="K11" s="38">
        <f>J11+1</f>
        <v>21</v>
      </c>
      <c r="L11" s="3"/>
    </row>
    <row r="12" spans="1:14" ht="18" customHeight="1" x14ac:dyDescent="0.15">
      <c r="A12" s="3"/>
      <c r="B12" s="198" t="s">
        <v>10</v>
      </c>
      <c r="C12" s="199"/>
      <c r="D12" s="199"/>
      <c r="E12" s="200"/>
      <c r="F12" s="137" t="s">
        <v>186</v>
      </c>
      <c r="G12" s="27" t="s">
        <v>266</v>
      </c>
      <c r="H12" s="137" t="s">
        <v>186</v>
      </c>
      <c r="I12" s="12" t="s">
        <v>267</v>
      </c>
      <c r="J12" s="137" t="s">
        <v>186</v>
      </c>
      <c r="K12" s="27" t="s">
        <v>243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135"/>
      <c r="G13" s="174" t="s">
        <v>12</v>
      </c>
      <c r="H13" s="15"/>
      <c r="I13" s="157" t="s">
        <v>72</v>
      </c>
      <c r="J13" s="30"/>
      <c r="K13" s="49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17" t="s">
        <v>24</v>
      </c>
      <c r="G14" s="23" t="s">
        <v>13</v>
      </c>
      <c r="H14" s="33"/>
      <c r="I14" s="158" t="s">
        <v>187</v>
      </c>
      <c r="J14" s="17" t="s">
        <v>9</v>
      </c>
      <c r="K14" s="74"/>
      <c r="L14" s="3"/>
    </row>
    <row r="15" spans="1:14" ht="18" customHeight="1" thickBot="1" x14ac:dyDescent="0.2">
      <c r="A15" s="3"/>
      <c r="B15" s="210">
        <f>K11+1</f>
        <v>22</v>
      </c>
      <c r="C15" s="226"/>
      <c r="D15" s="226"/>
      <c r="E15" s="227"/>
      <c r="F15" s="36">
        <f>B15+1</f>
        <v>23</v>
      </c>
      <c r="G15" s="36">
        <f>F15+1</f>
        <v>24</v>
      </c>
      <c r="H15" s="36">
        <f>G15+1</f>
        <v>25</v>
      </c>
      <c r="I15" s="36">
        <f>H15+1</f>
        <v>26</v>
      </c>
      <c r="J15" s="37">
        <f>I15+1</f>
        <v>27</v>
      </c>
      <c r="K15" s="38">
        <f>J15+1</f>
        <v>28</v>
      </c>
      <c r="L15" s="3"/>
    </row>
    <row r="16" spans="1:14" ht="18" customHeight="1" x14ac:dyDescent="0.15">
      <c r="A16" s="3"/>
      <c r="B16" s="198" t="s">
        <v>10</v>
      </c>
      <c r="C16" s="199"/>
      <c r="D16" s="199"/>
      <c r="E16" s="200"/>
      <c r="F16" s="137" t="s">
        <v>186</v>
      </c>
      <c r="G16" s="27" t="s">
        <v>243</v>
      </c>
      <c r="H16" s="137" t="s">
        <v>186</v>
      </c>
      <c r="I16" s="12" t="s">
        <v>269</v>
      </c>
      <c r="J16" s="97" t="s">
        <v>145</v>
      </c>
      <c r="K16" s="97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74" t="s">
        <v>12</v>
      </c>
      <c r="H17" s="107"/>
      <c r="I17" s="16"/>
      <c r="J17" s="73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 t="s">
        <v>24</v>
      </c>
      <c r="G18" s="23" t="s">
        <v>13</v>
      </c>
      <c r="H18" s="33"/>
      <c r="I18" s="158" t="s">
        <v>187</v>
      </c>
      <c r="J18" s="17" t="s">
        <v>9</v>
      </c>
      <c r="K18" s="72"/>
      <c r="L18" s="3"/>
    </row>
    <row r="19" spans="1:12" ht="18" customHeight="1" thickBot="1" x14ac:dyDescent="0.2">
      <c r="A19" s="3"/>
      <c r="B19" s="210">
        <f>K15+1</f>
        <v>29</v>
      </c>
      <c r="C19" s="226"/>
      <c r="D19" s="226"/>
      <c r="E19" s="227"/>
      <c r="F19" s="36">
        <f>B19+1</f>
        <v>30</v>
      </c>
      <c r="G19" s="43">
        <v>1</v>
      </c>
      <c r="H19" s="43">
        <f>G19+1</f>
        <v>2</v>
      </c>
      <c r="I19" s="43">
        <f>H19+1</f>
        <v>3</v>
      </c>
      <c r="J19" s="43">
        <f>I19+1</f>
        <v>4</v>
      </c>
      <c r="K19" s="43">
        <f>J19+1</f>
        <v>5</v>
      </c>
      <c r="L19" s="3"/>
    </row>
    <row r="20" spans="1:12" ht="18" customHeight="1" x14ac:dyDescent="0.15">
      <c r="A20" s="3"/>
      <c r="B20" s="207" t="s">
        <v>216</v>
      </c>
      <c r="C20" s="208"/>
      <c r="D20" s="208"/>
      <c r="E20" s="209"/>
      <c r="F20" s="67" t="s">
        <v>10</v>
      </c>
      <c r="G20" s="87" t="s">
        <v>10</v>
      </c>
      <c r="H20" s="87" t="s">
        <v>10</v>
      </c>
      <c r="I20" s="88" t="s">
        <v>22</v>
      </c>
      <c r="J20" s="88" t="s">
        <v>22</v>
      </c>
      <c r="K20" s="88" t="s">
        <v>22</v>
      </c>
      <c r="L20" s="3"/>
    </row>
    <row r="21" spans="1:12" ht="18" customHeight="1" x14ac:dyDescent="0.15">
      <c r="A21" s="3"/>
      <c r="B21" s="201"/>
      <c r="C21" s="202"/>
      <c r="D21" s="202"/>
      <c r="E21" s="203"/>
      <c r="F21" s="30"/>
      <c r="G21" s="87"/>
      <c r="H21" s="87"/>
      <c r="I21" s="89" t="s">
        <v>29</v>
      </c>
      <c r="J21" s="89" t="s">
        <v>29</v>
      </c>
      <c r="K21" s="89" t="s">
        <v>29</v>
      </c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90"/>
      <c r="H22" s="90"/>
      <c r="I22" s="56"/>
      <c r="J22" s="56"/>
      <c r="K22" s="91"/>
      <c r="L22" s="3"/>
    </row>
    <row r="23" spans="1:12" ht="18" customHeight="1" thickBot="1" x14ac:dyDescent="0.2">
      <c r="A23" s="3"/>
      <c r="B23" s="231">
        <f>K19+1</f>
        <v>6</v>
      </c>
      <c r="C23" s="249"/>
      <c r="D23" s="249"/>
      <c r="E23" s="250"/>
      <c r="F23" s="43">
        <f>B23+1</f>
        <v>7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46" t="s">
        <v>27</v>
      </c>
      <c r="C24" s="247"/>
      <c r="D24" s="247"/>
      <c r="E24" s="248"/>
      <c r="F24" s="87" t="s">
        <v>10</v>
      </c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251" t="s">
        <v>28</v>
      </c>
      <c r="C25" s="252"/>
      <c r="D25" s="252"/>
      <c r="E25" s="253"/>
      <c r="F25" s="14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04CAB-9038-4DFD-BB05-BF9C015C14FD}">
  <sheetPr>
    <pageSetUpPr fitToPage="1"/>
  </sheetPr>
  <dimension ref="A1:N30"/>
  <sheetViews>
    <sheetView zoomScale="80" zoomScaleNormal="80" workbookViewId="0">
      <selection activeCell="K20" sqref="K20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4" s="1" customFormat="1" ht="25.5" customHeight="1" thickBot="1" x14ac:dyDescent="0.2">
      <c r="B1" s="1">
        <v>2024</v>
      </c>
      <c r="C1" s="1" t="s">
        <v>0</v>
      </c>
      <c r="D1" s="1">
        <v>3</v>
      </c>
      <c r="E1" s="213" t="s">
        <v>1</v>
      </c>
      <c r="F1" s="213"/>
      <c r="G1" s="2">
        <f>DATE(B1,D1,1)</f>
        <v>45352</v>
      </c>
    </row>
    <row r="2" spans="1:14" ht="18" customHeight="1" thickBot="1" x14ac:dyDescent="0.2">
      <c r="A2" s="3"/>
      <c r="B2" s="214" t="s">
        <v>2</v>
      </c>
      <c r="C2" s="215"/>
      <c r="D2" s="215"/>
      <c r="E2" s="216"/>
      <c r="F2" s="4" t="s">
        <v>3</v>
      </c>
      <c r="G2" s="4" t="s">
        <v>4</v>
      </c>
      <c r="H2" s="4" t="s">
        <v>5</v>
      </c>
      <c r="I2" s="4" t="s">
        <v>6</v>
      </c>
      <c r="J2" s="5" t="s">
        <v>7</v>
      </c>
      <c r="K2" s="6" t="s">
        <v>8</v>
      </c>
      <c r="L2" s="3"/>
    </row>
    <row r="3" spans="1:14" ht="18" customHeight="1" thickBot="1" x14ac:dyDescent="0.2">
      <c r="A3" s="3"/>
      <c r="B3" s="217"/>
      <c r="C3" s="218"/>
      <c r="D3" s="218"/>
      <c r="E3" s="219"/>
      <c r="F3" s="9"/>
      <c r="G3" s="64"/>
      <c r="H3" s="24"/>
      <c r="I3" s="24">
        <v>1</v>
      </c>
      <c r="J3" s="37">
        <f>I3+1</f>
        <v>2</v>
      </c>
      <c r="K3" s="38">
        <f>J3+1</f>
        <v>3</v>
      </c>
      <c r="L3" s="3"/>
    </row>
    <row r="4" spans="1:14" ht="18" customHeight="1" x14ac:dyDescent="0.15">
      <c r="A4" s="3"/>
      <c r="B4" s="198"/>
      <c r="C4" s="199"/>
      <c r="D4" s="199"/>
      <c r="E4" s="200"/>
      <c r="F4" s="10"/>
      <c r="G4" s="10"/>
      <c r="H4" s="10"/>
      <c r="I4" s="12" t="s">
        <v>270</v>
      </c>
      <c r="J4" s="27" t="s">
        <v>244</v>
      </c>
      <c r="K4" s="13" t="s">
        <v>72</v>
      </c>
      <c r="L4" s="3"/>
    </row>
    <row r="5" spans="1:14" ht="18" customHeight="1" x14ac:dyDescent="0.15">
      <c r="A5" s="3"/>
      <c r="B5" s="201"/>
      <c r="C5" s="202"/>
      <c r="D5" s="202"/>
      <c r="E5" s="203"/>
      <c r="F5" s="30"/>
      <c r="G5" s="15"/>
      <c r="H5" s="15"/>
      <c r="I5" s="75"/>
      <c r="J5" s="107"/>
      <c r="K5" s="28"/>
      <c r="L5" s="3"/>
    </row>
    <row r="6" spans="1:14" ht="18" customHeight="1" thickBot="1" x14ac:dyDescent="0.2">
      <c r="A6" s="3"/>
      <c r="B6" s="193"/>
      <c r="C6" s="194"/>
      <c r="D6" s="194"/>
      <c r="E6" s="195"/>
      <c r="F6" s="19"/>
      <c r="G6" s="33"/>
      <c r="H6" s="20"/>
      <c r="I6" s="158" t="s">
        <v>187</v>
      </c>
      <c r="J6" s="17" t="s">
        <v>9</v>
      </c>
      <c r="K6" s="23"/>
      <c r="L6" s="3"/>
    </row>
    <row r="7" spans="1:14" ht="18" customHeight="1" thickBot="1" x14ac:dyDescent="0.2">
      <c r="A7" s="3"/>
      <c r="B7" s="220">
        <f>K3+1</f>
        <v>4</v>
      </c>
      <c r="C7" s="221"/>
      <c r="D7" s="221"/>
      <c r="E7" s="222"/>
      <c r="F7" s="24">
        <f>B7+1</f>
        <v>5</v>
      </c>
      <c r="G7" s="36">
        <f>F7+1</f>
        <v>6</v>
      </c>
      <c r="H7" s="24">
        <f>G7+1</f>
        <v>7</v>
      </c>
      <c r="I7" s="180">
        <f>H7+1</f>
        <v>8</v>
      </c>
      <c r="J7" s="37">
        <f>I7+1</f>
        <v>9</v>
      </c>
      <c r="K7" s="26">
        <f>J7+1</f>
        <v>10</v>
      </c>
      <c r="L7" s="3"/>
    </row>
    <row r="8" spans="1:14" ht="18" customHeight="1" x14ac:dyDescent="0.15">
      <c r="A8" s="3"/>
      <c r="B8" s="240" t="s">
        <v>23</v>
      </c>
      <c r="C8" s="241"/>
      <c r="D8" s="241"/>
      <c r="E8" s="242"/>
      <c r="F8" s="137" t="s">
        <v>186</v>
      </c>
      <c r="G8" s="27" t="s">
        <v>243</v>
      </c>
      <c r="H8" s="137" t="s">
        <v>186</v>
      </c>
      <c r="I8" s="28" t="s">
        <v>271</v>
      </c>
      <c r="J8" s="13" t="s">
        <v>72</v>
      </c>
      <c r="K8" s="13" t="s">
        <v>72</v>
      </c>
      <c r="L8" s="29"/>
      <c r="M8" s="29"/>
      <c r="N8" s="29"/>
    </row>
    <row r="9" spans="1:14" ht="18" customHeight="1" x14ac:dyDescent="0.15">
      <c r="A9" s="3"/>
      <c r="B9" s="223"/>
      <c r="C9" s="224"/>
      <c r="D9" s="224"/>
      <c r="E9" s="225"/>
      <c r="F9" s="30"/>
      <c r="G9" s="174" t="s">
        <v>12</v>
      </c>
      <c r="H9" s="75"/>
      <c r="I9" s="28" t="s">
        <v>272</v>
      </c>
      <c r="J9" s="94"/>
      <c r="K9" s="131"/>
      <c r="L9" s="32"/>
      <c r="M9" s="32"/>
      <c r="N9" s="32"/>
    </row>
    <row r="10" spans="1:14" ht="18" customHeight="1" thickBot="1" x14ac:dyDescent="0.2">
      <c r="A10" s="3"/>
      <c r="B10" s="193"/>
      <c r="C10" s="194"/>
      <c r="D10" s="194"/>
      <c r="E10" s="195"/>
      <c r="F10" s="30" t="s">
        <v>11</v>
      </c>
      <c r="G10" s="23" t="s">
        <v>13</v>
      </c>
      <c r="H10" s="33"/>
      <c r="I10" s="158" t="s">
        <v>187</v>
      </c>
      <c r="J10" s="17" t="s">
        <v>9</v>
      </c>
      <c r="K10" s="35"/>
      <c r="L10" s="3"/>
    </row>
    <row r="11" spans="1:14" ht="18" customHeight="1" thickBot="1" x14ac:dyDescent="0.2">
      <c r="A11" s="3"/>
      <c r="B11" s="210">
        <f>K7+1</f>
        <v>11</v>
      </c>
      <c r="C11" s="226"/>
      <c r="D11" s="226"/>
      <c r="E11" s="227"/>
      <c r="F11" s="36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37">
        <f>I11+1</f>
        <v>16</v>
      </c>
      <c r="K11" s="38">
        <f>J11+1</f>
        <v>17</v>
      </c>
      <c r="L11" s="3"/>
    </row>
    <row r="12" spans="1:14" ht="18" customHeight="1" thickBot="1" x14ac:dyDescent="0.2">
      <c r="A12" s="3"/>
      <c r="B12" s="198" t="s">
        <v>146</v>
      </c>
      <c r="C12" s="208"/>
      <c r="D12" s="208"/>
      <c r="E12" s="209"/>
      <c r="F12" s="137" t="s">
        <v>186</v>
      </c>
      <c r="G12" s="27" t="s">
        <v>243</v>
      </c>
      <c r="H12" s="137" t="s">
        <v>245</v>
      </c>
      <c r="I12" s="12" t="s">
        <v>271</v>
      </c>
      <c r="J12" s="13" t="s">
        <v>72</v>
      </c>
      <c r="K12" s="13" t="s">
        <v>72</v>
      </c>
      <c r="L12" s="3"/>
    </row>
    <row r="13" spans="1:14" ht="18" customHeight="1" x14ac:dyDescent="0.15">
      <c r="A13" s="3"/>
      <c r="B13" s="201"/>
      <c r="C13" s="202"/>
      <c r="D13" s="202"/>
      <c r="E13" s="203"/>
      <c r="F13" s="30"/>
      <c r="G13" s="174" t="s">
        <v>12</v>
      </c>
      <c r="H13" s="15"/>
      <c r="I13" s="13" t="s">
        <v>72</v>
      </c>
      <c r="J13" s="132"/>
      <c r="K13" s="55"/>
      <c r="L13" s="3"/>
    </row>
    <row r="14" spans="1:14" ht="18" customHeight="1" thickBot="1" x14ac:dyDescent="0.2">
      <c r="A14" s="3"/>
      <c r="B14" s="193"/>
      <c r="C14" s="194"/>
      <c r="D14" s="194"/>
      <c r="E14" s="195"/>
      <c r="F14" s="30" t="s">
        <v>11</v>
      </c>
      <c r="G14" s="23" t="s">
        <v>13</v>
      </c>
      <c r="H14" s="33"/>
      <c r="I14" s="158" t="s">
        <v>187</v>
      </c>
      <c r="J14" s="17" t="s">
        <v>9</v>
      </c>
      <c r="K14" s="17"/>
      <c r="L14" s="3"/>
    </row>
    <row r="15" spans="1:14" ht="18" customHeight="1" thickBot="1" x14ac:dyDescent="0.2">
      <c r="A15" s="3"/>
      <c r="B15" s="210">
        <f>K11+1</f>
        <v>18</v>
      </c>
      <c r="C15" s="226"/>
      <c r="D15" s="226"/>
      <c r="E15" s="227"/>
      <c r="F15" s="36">
        <f>B15+1</f>
        <v>19</v>
      </c>
      <c r="G15" s="38">
        <f>F15+1</f>
        <v>20</v>
      </c>
      <c r="H15" s="36">
        <f>G15+1</f>
        <v>21</v>
      </c>
      <c r="I15" s="36">
        <f>H15+1</f>
        <v>22</v>
      </c>
      <c r="J15" s="37">
        <f>I15+1</f>
        <v>23</v>
      </c>
      <c r="K15" s="38">
        <f>J15+1</f>
        <v>24</v>
      </c>
      <c r="L15" s="3"/>
    </row>
    <row r="16" spans="1:14" ht="18" customHeight="1" x14ac:dyDescent="0.15">
      <c r="A16" s="3"/>
      <c r="B16" s="198" t="s">
        <v>76</v>
      </c>
      <c r="C16" s="199"/>
      <c r="D16" s="199"/>
      <c r="E16" s="200"/>
      <c r="F16" s="137" t="s">
        <v>186</v>
      </c>
      <c r="G16" s="27" t="s">
        <v>243</v>
      </c>
      <c r="H16" s="137" t="s">
        <v>186</v>
      </c>
      <c r="I16" s="13" t="s">
        <v>72</v>
      </c>
      <c r="J16" s="13" t="s">
        <v>72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27"/>
      <c r="G17" s="174" t="s">
        <v>12</v>
      </c>
      <c r="H17" s="44"/>
      <c r="I17" s="15"/>
      <c r="J17" s="17"/>
      <c r="K17" s="131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30" t="s">
        <v>11</v>
      </c>
      <c r="G18" s="23" t="s">
        <v>13</v>
      </c>
      <c r="H18" s="33"/>
      <c r="I18" s="158" t="s">
        <v>187</v>
      </c>
      <c r="J18" s="17" t="s">
        <v>9</v>
      </c>
      <c r="K18" s="92"/>
      <c r="L18" s="3"/>
    </row>
    <row r="19" spans="1:12" ht="18" customHeight="1" thickBot="1" x14ac:dyDescent="0.2">
      <c r="A19" s="3"/>
      <c r="B19" s="220">
        <f>K15+1</f>
        <v>25</v>
      </c>
      <c r="C19" s="221"/>
      <c r="D19" s="221"/>
      <c r="E19" s="222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37">
        <f>I19+1</f>
        <v>30</v>
      </c>
      <c r="K19" s="38">
        <v>31</v>
      </c>
      <c r="L19" s="3"/>
    </row>
    <row r="20" spans="1:12" ht="18" customHeight="1" x14ac:dyDescent="0.15">
      <c r="A20" s="3"/>
      <c r="B20" s="198" t="s">
        <v>10</v>
      </c>
      <c r="C20" s="199"/>
      <c r="D20" s="199"/>
      <c r="E20" s="200"/>
      <c r="F20" s="137" t="s">
        <v>186</v>
      </c>
      <c r="G20" s="27" t="s">
        <v>243</v>
      </c>
      <c r="H20" s="137" t="s">
        <v>186</v>
      </c>
      <c r="I20" s="12" t="s">
        <v>271</v>
      </c>
      <c r="J20" s="27" t="s">
        <v>244</v>
      </c>
      <c r="K20" s="13" t="s">
        <v>72</v>
      </c>
      <c r="L20" s="3"/>
    </row>
    <row r="21" spans="1:12" ht="18" customHeight="1" x14ac:dyDescent="0.15">
      <c r="A21" s="3"/>
      <c r="B21" s="234"/>
      <c r="C21" s="235"/>
      <c r="D21" s="235"/>
      <c r="E21" s="236"/>
      <c r="F21" s="27"/>
      <c r="G21" s="174" t="s">
        <v>12</v>
      </c>
      <c r="H21" s="15"/>
      <c r="I21" s="28" t="s">
        <v>272</v>
      </c>
      <c r="J21" s="17"/>
      <c r="K21" s="17"/>
      <c r="L21" s="3"/>
    </row>
    <row r="22" spans="1:12" ht="18" customHeight="1" thickBot="1" x14ac:dyDescent="0.2">
      <c r="A22" s="3"/>
      <c r="B22" s="237"/>
      <c r="C22" s="238"/>
      <c r="D22" s="238"/>
      <c r="E22" s="239"/>
      <c r="F22" s="30" t="s">
        <v>11</v>
      </c>
      <c r="G22" s="23" t="s">
        <v>13</v>
      </c>
      <c r="H22" s="33"/>
      <c r="I22" s="158" t="s">
        <v>187</v>
      </c>
      <c r="J22" s="17" t="s">
        <v>9</v>
      </c>
      <c r="K22" s="42"/>
      <c r="L22" s="3"/>
    </row>
    <row r="23" spans="1:12" ht="18" customHeight="1" thickBot="1" x14ac:dyDescent="0.2">
      <c r="A23" s="3"/>
      <c r="B23" s="231">
        <f>K19+1</f>
        <v>32</v>
      </c>
      <c r="C23" s="232"/>
      <c r="D23" s="232"/>
      <c r="E23" s="233"/>
      <c r="F23" s="43">
        <f>B23+1</f>
        <v>33</v>
      </c>
      <c r="G23" s="46"/>
      <c r="H23" s="46"/>
      <c r="I23" s="46"/>
      <c r="J23" s="46"/>
      <c r="K23" s="46"/>
      <c r="L23" s="3"/>
    </row>
    <row r="24" spans="1:12" ht="18" customHeight="1" x14ac:dyDescent="0.15">
      <c r="A24" s="3"/>
      <c r="B24" s="228"/>
      <c r="C24" s="229"/>
      <c r="D24" s="229"/>
      <c r="E24" s="230"/>
      <c r="F24" s="47"/>
      <c r="G24" s="48"/>
      <c r="H24" s="48"/>
      <c r="I24" s="48"/>
      <c r="J24" s="48"/>
      <c r="K24" s="48"/>
      <c r="L24" s="3"/>
    </row>
    <row r="25" spans="1:12" ht="18" customHeight="1" x14ac:dyDescent="0.15">
      <c r="A25" s="3"/>
      <c r="B25" s="190"/>
      <c r="C25" s="191"/>
      <c r="D25" s="191"/>
      <c r="E25" s="192"/>
      <c r="F25" s="16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9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17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</sheetData>
  <mergeCells count="29">
    <mergeCell ref="B25:E25"/>
    <mergeCell ref="B26:E26"/>
    <mergeCell ref="B27:K27"/>
    <mergeCell ref="B28:K28"/>
    <mergeCell ref="B29:K29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9DBD1-612C-482E-90D8-2BCFFFA121B1}">
  <sheetPr>
    <pageSetUpPr fitToPage="1"/>
  </sheetPr>
  <dimension ref="A1:S38"/>
  <sheetViews>
    <sheetView zoomScale="80" zoomScaleNormal="80" workbookViewId="0">
      <selection activeCell="J6" sqref="J6"/>
    </sheetView>
  </sheetViews>
  <sheetFormatPr defaultColWidth="9" defaultRowHeight="13.5" x14ac:dyDescent="0.15"/>
  <cols>
    <col min="1" max="1" width="9" style="7"/>
    <col min="2" max="2" width="6.125" style="7" customWidth="1"/>
    <col min="3" max="3" width="2.75" style="7" customWidth="1"/>
    <col min="4" max="4" width="3.375" style="7" customWidth="1"/>
    <col min="5" max="5" width="7.625" style="7" customWidth="1"/>
    <col min="6" max="11" width="19.25" style="7" customWidth="1"/>
    <col min="12" max="12" width="24" style="7" customWidth="1"/>
    <col min="13" max="16384" width="9" style="7"/>
  </cols>
  <sheetData>
    <row r="1" spans="1:19" s="1" customFormat="1" ht="25.5" customHeight="1" thickBot="1" x14ac:dyDescent="0.2">
      <c r="B1" s="1">
        <v>2024</v>
      </c>
      <c r="C1" s="1" t="s">
        <v>0</v>
      </c>
      <c r="D1" s="1">
        <v>2</v>
      </c>
      <c r="E1" s="213" t="s">
        <v>1</v>
      </c>
      <c r="F1" s="213"/>
      <c r="G1" s="2">
        <f>DATE(B1,D1,1)</f>
        <v>45323</v>
      </c>
    </row>
    <row r="2" spans="1:19" ht="18" customHeight="1" thickBot="1" x14ac:dyDescent="0.2">
      <c r="A2" s="3"/>
      <c r="B2" s="254" t="s">
        <v>203</v>
      </c>
      <c r="C2" s="255"/>
      <c r="D2" s="255"/>
      <c r="E2" s="256"/>
      <c r="F2" s="4" t="s">
        <v>174</v>
      </c>
      <c r="G2" s="4" t="s">
        <v>204</v>
      </c>
      <c r="H2" s="4" t="s">
        <v>205</v>
      </c>
      <c r="I2" s="4" t="s">
        <v>206</v>
      </c>
      <c r="J2" s="163" t="s">
        <v>207</v>
      </c>
      <c r="K2" s="162" t="s">
        <v>208</v>
      </c>
      <c r="L2" s="3"/>
    </row>
    <row r="3" spans="1:19" ht="18" customHeight="1" thickBot="1" x14ac:dyDescent="0.2">
      <c r="A3" s="3"/>
      <c r="B3" s="217"/>
      <c r="C3" s="218"/>
      <c r="D3" s="218"/>
      <c r="E3" s="219"/>
      <c r="F3" s="24"/>
      <c r="G3" s="51"/>
      <c r="H3" s="51"/>
      <c r="I3" s="24">
        <v>1</v>
      </c>
      <c r="J3" s="165">
        <f>I3+1</f>
        <v>2</v>
      </c>
      <c r="K3" s="164">
        <f>J3+1</f>
        <v>3</v>
      </c>
      <c r="L3" s="3"/>
    </row>
    <row r="4" spans="1:19" ht="18" customHeight="1" thickBot="1" x14ac:dyDescent="0.2">
      <c r="A4" s="3"/>
      <c r="B4" s="198"/>
      <c r="C4" s="199"/>
      <c r="D4" s="199"/>
      <c r="E4" s="200"/>
      <c r="F4" s="28"/>
      <c r="G4" s="27"/>
      <c r="H4" s="57"/>
      <c r="I4" s="137" t="s">
        <v>186</v>
      </c>
      <c r="J4" s="12" t="s">
        <v>263</v>
      </c>
      <c r="K4" s="13" t="s">
        <v>72</v>
      </c>
      <c r="L4" s="3"/>
    </row>
    <row r="5" spans="1:19" ht="18" customHeight="1" x14ac:dyDescent="0.15">
      <c r="A5" s="3"/>
      <c r="B5" s="201"/>
      <c r="C5" s="202"/>
      <c r="D5" s="202"/>
      <c r="E5" s="203"/>
      <c r="F5" s="30"/>
      <c r="G5" s="15"/>
      <c r="H5" s="15"/>
      <c r="I5" s="16"/>
      <c r="J5" s="12"/>
      <c r="K5" s="55"/>
      <c r="L5" s="3"/>
    </row>
    <row r="6" spans="1:19" ht="18" customHeight="1" thickBot="1" x14ac:dyDescent="0.2">
      <c r="A6" s="3"/>
      <c r="B6" s="193"/>
      <c r="C6" s="194"/>
      <c r="D6" s="194"/>
      <c r="E6" s="195"/>
      <c r="F6" s="17"/>
      <c r="G6" s="33"/>
      <c r="H6" s="20"/>
      <c r="I6" s="158"/>
      <c r="J6" s="158" t="s">
        <v>187</v>
      </c>
      <c r="K6" s="17" t="s">
        <v>9</v>
      </c>
      <c r="L6" s="3"/>
    </row>
    <row r="7" spans="1:19" ht="18" customHeight="1" thickBot="1" x14ac:dyDescent="0.2">
      <c r="A7" s="3"/>
      <c r="B7" s="204">
        <f>K3+1</f>
        <v>4</v>
      </c>
      <c r="C7" s="205"/>
      <c r="D7" s="205"/>
      <c r="E7" s="206"/>
      <c r="F7" s="165">
        <f>B7+1</f>
        <v>5</v>
      </c>
      <c r="G7" s="165">
        <f>F7+1</f>
        <v>6</v>
      </c>
      <c r="H7" s="166">
        <f>G7+1</f>
        <v>7</v>
      </c>
      <c r="I7" s="36">
        <f>H7+1</f>
        <v>8</v>
      </c>
      <c r="J7" s="165">
        <f>I7+1</f>
        <v>9</v>
      </c>
      <c r="K7" s="164">
        <f>J7+1</f>
        <v>10</v>
      </c>
      <c r="L7" s="3"/>
    </row>
    <row r="8" spans="1:19" ht="18" customHeight="1" thickBot="1" x14ac:dyDescent="0.2">
      <c r="A8" s="3"/>
      <c r="B8" s="207" t="s">
        <v>151</v>
      </c>
      <c r="C8" s="208"/>
      <c r="D8" s="208"/>
      <c r="E8" s="209"/>
      <c r="F8" s="144" t="s">
        <v>146</v>
      </c>
      <c r="G8" s="137" t="s">
        <v>186</v>
      </c>
      <c r="H8" s="57" t="s">
        <v>231</v>
      </c>
      <c r="I8" s="137" t="s">
        <v>186</v>
      </c>
      <c r="J8" s="12" t="s">
        <v>265</v>
      </c>
      <c r="K8" s="13" t="s">
        <v>72</v>
      </c>
      <c r="L8" s="29"/>
      <c r="M8" s="29"/>
      <c r="N8" s="29"/>
    </row>
    <row r="9" spans="1:19" ht="18" customHeight="1" x14ac:dyDescent="0.15">
      <c r="A9" s="3"/>
      <c r="B9" s="223"/>
      <c r="C9" s="224"/>
      <c r="D9" s="224"/>
      <c r="E9" s="225"/>
      <c r="F9" s="134"/>
      <c r="G9" s="15"/>
      <c r="H9" s="174" t="s">
        <v>12</v>
      </c>
      <c r="I9" s="30"/>
      <c r="J9" s="12" t="s">
        <v>258</v>
      </c>
      <c r="K9" s="95"/>
      <c r="L9" s="32"/>
      <c r="M9" s="32"/>
      <c r="N9" s="32"/>
    </row>
    <row r="10" spans="1:19" ht="18" customHeight="1" thickBot="1" x14ac:dyDescent="0.2">
      <c r="A10" s="3"/>
      <c r="B10" s="193"/>
      <c r="C10" s="194"/>
      <c r="D10" s="194"/>
      <c r="E10" s="195"/>
      <c r="F10" s="17"/>
      <c r="G10" s="17" t="s">
        <v>24</v>
      </c>
      <c r="H10" s="23" t="s">
        <v>13</v>
      </c>
      <c r="I10" s="158"/>
      <c r="J10" s="158" t="s">
        <v>187</v>
      </c>
      <c r="K10" s="17" t="s">
        <v>9</v>
      </c>
      <c r="L10" s="3"/>
    </row>
    <row r="11" spans="1:19" ht="18" customHeight="1" thickBot="1" x14ac:dyDescent="0.2">
      <c r="A11" s="3"/>
      <c r="B11" s="204">
        <f>K7+1</f>
        <v>11</v>
      </c>
      <c r="C11" s="205"/>
      <c r="D11" s="205"/>
      <c r="E11" s="206"/>
      <c r="F11" s="38">
        <f>B11+1</f>
        <v>12</v>
      </c>
      <c r="G11" s="36">
        <f>F11+1</f>
        <v>13</v>
      </c>
      <c r="H11" s="36">
        <f>G11+1</f>
        <v>14</v>
      </c>
      <c r="I11" s="36">
        <f>H11+1</f>
        <v>15</v>
      </c>
      <c r="J11" s="165">
        <f>I11+1</f>
        <v>16</v>
      </c>
      <c r="K11" s="164">
        <f>J11+1</f>
        <v>17</v>
      </c>
      <c r="L11" s="3"/>
    </row>
    <row r="12" spans="1:19" ht="18" customHeight="1" thickBot="1" x14ac:dyDescent="0.2">
      <c r="A12" s="3"/>
      <c r="B12" s="207" t="s">
        <v>151</v>
      </c>
      <c r="C12" s="208"/>
      <c r="D12" s="208"/>
      <c r="E12" s="209"/>
      <c r="F12" s="137" t="s">
        <v>186</v>
      </c>
      <c r="G12" s="144" t="s">
        <v>146</v>
      </c>
      <c r="H12" s="57" t="s">
        <v>231</v>
      </c>
      <c r="I12" s="137" t="s">
        <v>186</v>
      </c>
      <c r="J12" s="12" t="s">
        <v>259</v>
      </c>
      <c r="K12" s="57" t="s">
        <v>261</v>
      </c>
      <c r="L12" s="3"/>
    </row>
    <row r="13" spans="1:19" ht="18" customHeight="1" x14ac:dyDescent="0.15">
      <c r="A13" s="3"/>
      <c r="B13" s="201"/>
      <c r="C13" s="202"/>
      <c r="D13" s="202"/>
      <c r="E13" s="203"/>
      <c r="F13" s="39"/>
      <c r="G13" s="15"/>
      <c r="H13" s="174" t="s">
        <v>12</v>
      </c>
      <c r="I13" s="170"/>
      <c r="J13" s="12"/>
      <c r="K13" s="55"/>
      <c r="L13" s="3"/>
    </row>
    <row r="14" spans="1:19" ht="18" customHeight="1" thickBot="1" x14ac:dyDescent="0.2">
      <c r="A14" s="3"/>
      <c r="B14" s="193"/>
      <c r="C14" s="194"/>
      <c r="D14" s="194"/>
      <c r="E14" s="195"/>
      <c r="F14" s="17"/>
      <c r="G14" s="17" t="s">
        <v>24</v>
      </c>
      <c r="H14" s="23" t="s">
        <v>13</v>
      </c>
      <c r="I14" s="158"/>
      <c r="J14" s="158" t="s">
        <v>187</v>
      </c>
      <c r="K14" s="17" t="s">
        <v>9</v>
      </c>
      <c r="L14" s="3"/>
      <c r="S14" s="167"/>
    </row>
    <row r="15" spans="1:19" ht="18" customHeight="1" thickBot="1" x14ac:dyDescent="0.2">
      <c r="A15" s="3"/>
      <c r="B15" s="204">
        <f>K11+1</f>
        <v>18</v>
      </c>
      <c r="C15" s="205"/>
      <c r="D15" s="205"/>
      <c r="E15" s="206"/>
      <c r="F15" s="36">
        <f>B15+1</f>
        <v>19</v>
      </c>
      <c r="G15" s="36">
        <f>F15+1</f>
        <v>20</v>
      </c>
      <c r="H15" s="36">
        <f>G15+1</f>
        <v>21</v>
      </c>
      <c r="I15" s="36">
        <f>H15+1</f>
        <v>22</v>
      </c>
      <c r="J15" s="38">
        <f>I15+1</f>
        <v>23</v>
      </c>
      <c r="K15" s="164">
        <f>J15+1</f>
        <v>24</v>
      </c>
      <c r="L15" s="3"/>
    </row>
    <row r="16" spans="1:19" ht="18" customHeight="1" thickBot="1" x14ac:dyDescent="0.2">
      <c r="A16" s="3"/>
      <c r="B16" s="207" t="s">
        <v>151</v>
      </c>
      <c r="C16" s="208"/>
      <c r="D16" s="208"/>
      <c r="E16" s="209"/>
      <c r="F16" s="144" t="s">
        <v>146</v>
      </c>
      <c r="G16" s="137" t="s">
        <v>186</v>
      </c>
      <c r="H16" s="57" t="s">
        <v>264</v>
      </c>
      <c r="I16" s="137" t="s">
        <v>186</v>
      </c>
      <c r="J16" s="12" t="s">
        <v>260</v>
      </c>
      <c r="K16" s="13" t="s">
        <v>72</v>
      </c>
      <c r="L16" s="3" t="s">
        <v>15</v>
      </c>
    </row>
    <row r="17" spans="1:12" ht="18" customHeight="1" x14ac:dyDescent="0.15">
      <c r="A17" s="3"/>
      <c r="B17" s="201"/>
      <c r="C17" s="202"/>
      <c r="D17" s="202"/>
      <c r="E17" s="203"/>
      <c r="F17" s="127"/>
      <c r="G17" s="15"/>
      <c r="H17" s="174" t="s">
        <v>12</v>
      </c>
      <c r="I17" s="28"/>
      <c r="J17" s="12"/>
      <c r="K17" s="55"/>
      <c r="L17" s="3"/>
    </row>
    <row r="18" spans="1:12" ht="18" customHeight="1" thickBot="1" x14ac:dyDescent="0.2">
      <c r="A18" s="3"/>
      <c r="B18" s="193"/>
      <c r="C18" s="194"/>
      <c r="D18" s="194"/>
      <c r="E18" s="195"/>
      <c r="F18" s="17"/>
      <c r="G18" s="17" t="s">
        <v>24</v>
      </c>
      <c r="H18" s="23" t="s">
        <v>13</v>
      </c>
      <c r="I18" s="158"/>
      <c r="J18" s="158" t="s">
        <v>187</v>
      </c>
      <c r="K18" s="17" t="s">
        <v>9</v>
      </c>
      <c r="L18" s="3"/>
    </row>
    <row r="19" spans="1:12" ht="18" customHeight="1" thickBot="1" x14ac:dyDescent="0.2">
      <c r="A19" s="3"/>
      <c r="B19" s="204">
        <f>K15+1</f>
        <v>25</v>
      </c>
      <c r="C19" s="205"/>
      <c r="D19" s="205"/>
      <c r="E19" s="206"/>
      <c r="F19" s="36">
        <f>B19+1</f>
        <v>26</v>
      </c>
      <c r="G19" s="36">
        <f>F19+1</f>
        <v>27</v>
      </c>
      <c r="H19" s="36">
        <f>G19+1</f>
        <v>28</v>
      </c>
      <c r="I19" s="36">
        <f>H19+1</f>
        <v>29</v>
      </c>
      <c r="J19" s="165"/>
      <c r="K19" s="164"/>
      <c r="L19" s="3"/>
    </row>
    <row r="20" spans="1:12" ht="18" customHeight="1" thickBot="1" x14ac:dyDescent="0.2">
      <c r="A20" s="3"/>
      <c r="B20" s="207" t="s">
        <v>261</v>
      </c>
      <c r="C20" s="208"/>
      <c r="D20" s="208"/>
      <c r="E20" s="209"/>
      <c r="F20" s="144" t="s">
        <v>146</v>
      </c>
      <c r="G20" s="137" t="s">
        <v>186</v>
      </c>
      <c r="H20" s="57" t="s">
        <v>231</v>
      </c>
      <c r="I20" s="137" t="s">
        <v>186</v>
      </c>
      <c r="J20" s="12"/>
      <c r="K20" s="13"/>
      <c r="L20" s="3"/>
    </row>
    <row r="21" spans="1:12" ht="18" customHeight="1" x14ac:dyDescent="0.15">
      <c r="A21" s="3"/>
      <c r="B21" s="201" t="s">
        <v>262</v>
      </c>
      <c r="C21" s="202"/>
      <c r="D21" s="202"/>
      <c r="E21" s="203"/>
      <c r="F21" s="127"/>
      <c r="G21" s="171"/>
      <c r="H21" s="174" t="s">
        <v>12</v>
      </c>
      <c r="I21" s="89" t="s">
        <v>29</v>
      </c>
      <c r="J21" s="12"/>
      <c r="K21" s="172"/>
      <c r="L21" s="3"/>
    </row>
    <row r="22" spans="1:12" ht="18" customHeight="1" thickBot="1" x14ac:dyDescent="0.2">
      <c r="A22" s="3"/>
      <c r="B22" s="193"/>
      <c r="C22" s="194"/>
      <c r="D22" s="194"/>
      <c r="E22" s="195"/>
      <c r="F22" s="17"/>
      <c r="G22" s="17" t="s">
        <v>24</v>
      </c>
      <c r="H22" s="23" t="s">
        <v>13</v>
      </c>
      <c r="I22" s="158"/>
      <c r="J22" s="17"/>
      <c r="K22" s="17"/>
      <c r="L22" s="3"/>
    </row>
    <row r="23" spans="1:12" ht="18" customHeight="1" thickBot="1" x14ac:dyDescent="0.2">
      <c r="A23" s="3"/>
      <c r="B23" s="204"/>
      <c r="C23" s="205"/>
      <c r="D23" s="205"/>
      <c r="E23" s="206"/>
      <c r="F23" s="38"/>
      <c r="G23" s="36"/>
      <c r="H23" s="36"/>
      <c r="I23" s="36"/>
      <c r="J23" s="165"/>
      <c r="K23" s="164"/>
      <c r="L23" s="3"/>
    </row>
    <row r="24" spans="1:12" ht="18" customHeight="1" x14ac:dyDescent="0.15">
      <c r="A24" s="3"/>
      <c r="B24" s="198"/>
      <c r="C24" s="199"/>
      <c r="D24" s="199"/>
      <c r="E24" s="200"/>
      <c r="F24" s="144"/>
      <c r="G24" s="137"/>
      <c r="H24" s="57"/>
      <c r="I24" s="169"/>
      <c r="J24" s="13"/>
      <c r="K24" s="127"/>
      <c r="L24" s="3"/>
    </row>
    <row r="25" spans="1:12" ht="18" customHeight="1" x14ac:dyDescent="0.15">
      <c r="A25" s="3"/>
      <c r="B25" s="251" t="s">
        <v>151</v>
      </c>
      <c r="C25" s="252"/>
      <c r="D25" s="252"/>
      <c r="E25" s="253"/>
      <c r="F25" s="127"/>
      <c r="G25" s="16"/>
      <c r="H25" s="16"/>
      <c r="I25" s="16"/>
      <c r="J25" s="16"/>
      <c r="K25" s="16"/>
      <c r="L25" s="3"/>
    </row>
    <row r="26" spans="1:12" ht="18" customHeight="1" thickBot="1" x14ac:dyDescent="0.2">
      <c r="A26" s="3"/>
      <c r="B26" s="193"/>
      <c r="C26" s="194"/>
      <c r="D26" s="194"/>
      <c r="E26" s="195"/>
      <c r="F26" s="17"/>
      <c r="G26" s="22"/>
      <c r="H26" s="19"/>
      <c r="I26" s="19"/>
      <c r="J26" s="19"/>
      <c r="K26" s="19"/>
      <c r="L26" s="3"/>
    </row>
    <row r="27" spans="1:12" ht="18" customHeight="1" x14ac:dyDescent="0.15">
      <c r="A27" s="3"/>
      <c r="B27" s="196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3"/>
    </row>
    <row r="28" spans="1:12" ht="18" customHeight="1" x14ac:dyDescent="0.15">
      <c r="A28" s="3"/>
      <c r="B28" s="197" t="s">
        <v>209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3"/>
    </row>
    <row r="29" spans="1:12" ht="18" customHeight="1" x14ac:dyDescent="0.15">
      <c r="A29" s="3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3"/>
    </row>
    <row r="30" spans="1:12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8" spans="11:11" x14ac:dyDescent="0.15">
      <c r="K38" s="137"/>
    </row>
  </sheetData>
  <mergeCells count="29">
    <mergeCell ref="B12:E12"/>
    <mergeCell ref="E1:F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5:E25"/>
    <mergeCell ref="B26:E26"/>
    <mergeCell ref="B27:K27"/>
    <mergeCell ref="B28:K28"/>
    <mergeCell ref="B29:K29"/>
  </mergeCells>
  <phoneticPr fontId="2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53</vt:i4>
      </vt:variant>
      <vt:variant>
        <vt:lpstr>名前付き一覧</vt:lpstr>
      </vt:variant>
      <vt:variant>
        <vt:i4>52</vt:i4>
      </vt:variant>
    </vt:vector>
  </HeadingPairs>
  <TitlesOfParts>
    <vt:vector size="105" baseType="lpstr"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2021年1月 </vt:lpstr>
      <vt:lpstr>2021年2月</vt:lpstr>
      <vt:lpstr>2021年3月</vt:lpstr>
      <vt:lpstr>2021年４月</vt:lpstr>
      <vt:lpstr>2021年5月</vt:lpstr>
      <vt:lpstr>2021年7月</vt:lpstr>
      <vt:lpstr>2021年8月</vt:lpstr>
      <vt:lpstr>2021年9月</vt:lpstr>
      <vt:lpstr>2021年10月</vt:lpstr>
      <vt:lpstr>2021年11月</vt:lpstr>
      <vt:lpstr>2021年12月</vt:lpstr>
      <vt:lpstr>2022年1月</vt:lpstr>
      <vt:lpstr>2022年2月</vt:lpstr>
      <vt:lpstr>2022年3月</vt:lpstr>
      <vt:lpstr>2022年4月</vt:lpstr>
      <vt:lpstr>2022年5月</vt:lpstr>
      <vt:lpstr>2022年6月</vt:lpstr>
      <vt:lpstr>2022年7月</vt:lpstr>
      <vt:lpstr>2022年8月</vt:lpstr>
      <vt:lpstr>2022年9月</vt:lpstr>
      <vt:lpstr>2022年10月</vt:lpstr>
      <vt:lpstr>2022年11月</vt:lpstr>
      <vt:lpstr>2022年12月</vt:lpstr>
      <vt:lpstr>Sheet1</vt:lpstr>
      <vt:lpstr>'10月'!Print_Area</vt:lpstr>
      <vt:lpstr>'11月'!Print_Area</vt:lpstr>
      <vt:lpstr>'12月'!Print_Area</vt:lpstr>
      <vt:lpstr>'1月'!Print_Area</vt:lpstr>
      <vt:lpstr>'2021年10月'!Print_Area</vt:lpstr>
      <vt:lpstr>'2021年11月'!Print_Area</vt:lpstr>
      <vt:lpstr>'2021年12月'!Print_Area</vt:lpstr>
      <vt:lpstr>'2021年1月 '!Print_Area</vt:lpstr>
      <vt:lpstr>'2021年2月'!Print_Area</vt:lpstr>
      <vt:lpstr>'2021年3月'!Print_Area</vt:lpstr>
      <vt:lpstr>'2021年４月'!Print_Area</vt:lpstr>
      <vt:lpstr>'2021年5月'!Print_Area</vt:lpstr>
      <vt:lpstr>'2021年7月'!Print_Area</vt:lpstr>
      <vt:lpstr>'2021年8月'!Print_Area</vt:lpstr>
      <vt:lpstr>'2021年9月'!Print_Area</vt:lpstr>
      <vt:lpstr>'2022年10月'!Print_Area</vt:lpstr>
      <vt:lpstr>'2022年11月'!Print_Area</vt:lpstr>
      <vt:lpstr>'2022年12月'!Print_Area</vt:lpstr>
      <vt:lpstr>'2022年1月'!Print_Area</vt:lpstr>
      <vt:lpstr>'2022年2月'!Print_Area</vt:lpstr>
      <vt:lpstr>'2022年3月'!Print_Area</vt:lpstr>
      <vt:lpstr>'2022年4月'!Print_Area</vt:lpstr>
      <vt:lpstr>'2022年5月'!Print_Area</vt:lpstr>
      <vt:lpstr>'2022年6月'!Print_Area</vt:lpstr>
      <vt:lpstr>'2022年7月'!Print_Area</vt:lpstr>
      <vt:lpstr>'2022年8月'!Print_Area</vt:lpstr>
      <vt:lpstr>'2022年9月'!Print_Area</vt:lpstr>
      <vt:lpstr>'2023.10'!Print_Area</vt:lpstr>
      <vt:lpstr>'2023.11'!Print_Area</vt:lpstr>
      <vt:lpstr>'2023.12'!Print_Area</vt:lpstr>
      <vt:lpstr>'2023.6'!Print_Area</vt:lpstr>
      <vt:lpstr>'2023.7'!Print_Area</vt:lpstr>
      <vt:lpstr>'2023.8'!Print_Area</vt:lpstr>
      <vt:lpstr>'2023.9'!Print_Area</vt:lpstr>
      <vt:lpstr>'2024.1'!Print_Area</vt:lpstr>
      <vt:lpstr>'2024.10'!Print_Area</vt:lpstr>
      <vt:lpstr>'2024.2'!Print_Area</vt:lpstr>
      <vt:lpstr>'2024.3'!Print_Area</vt:lpstr>
      <vt:lpstr>'2024.4'!Print_Area</vt:lpstr>
      <vt:lpstr>'2024.5'!Print_Area</vt:lpstr>
      <vt:lpstr>'2024.6'!Print_Area</vt:lpstr>
      <vt:lpstr>'2024.7'!Print_Area</vt:lpstr>
      <vt:lpstr>'2024.8'!Print_Area</vt:lpstr>
      <vt:lpstr>'2024.9'!Print_Area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wlc</dc:creator>
  <cp:lastModifiedBy>ウィミンズ・ウェルネス 医療法人社団</cp:lastModifiedBy>
  <cp:lastPrinted>2024-09-07T01:21:08Z</cp:lastPrinted>
  <dcterms:created xsi:type="dcterms:W3CDTF">2016-12-20T07:46:51Z</dcterms:created>
  <dcterms:modified xsi:type="dcterms:W3CDTF">2024-09-07T02:03:45Z</dcterms:modified>
</cp:coreProperties>
</file>